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НАЯ СМЕТА Администрации\"/>
    </mc:Choice>
  </mc:AlternateContent>
  <xr:revisionPtr revIDLastSave="0" documentId="13_ncr:1_{5937CF3F-98C7-4B73-B25B-46FCB5CE2902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Лист1" sheetId="3" r:id="rId1"/>
    <sheet name="Лист2" sheetId="6" r:id="rId2"/>
    <sheet name="Лист3" sheetId="16" r:id="rId3"/>
    <sheet name="Лист4" sheetId="28" r:id="rId4"/>
    <sheet name="Лист5" sheetId="18" r:id="rId5"/>
    <sheet name="Лист6" sheetId="2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G26" i="18" l="1"/>
  <c r="FG28" i="18" s="1"/>
  <c r="ET8" i="6" s="1"/>
  <c r="FG17" i="18"/>
  <c r="FG19" i="18" s="1"/>
  <c r="DQ8" i="6" s="1"/>
  <c r="FG8" i="18"/>
  <c r="FG10" i="18" s="1"/>
  <c r="CN8" i="6" s="1"/>
  <c r="FC35" i="16"/>
  <c r="EX27" i="3" s="1"/>
  <c r="FC26" i="16"/>
  <c r="DY27" i="3" s="1"/>
  <c r="FC17" i="16"/>
  <c r="FC18" i="16" s="1"/>
  <c r="FC7" i="16"/>
  <c r="EX25" i="3" s="1"/>
  <c r="EX29" i="3" l="1"/>
  <c r="EX23" i="3" s="1"/>
  <c r="EX22" i="3" s="1"/>
  <c r="CZ27" i="3"/>
  <c r="DY29" i="3"/>
  <c r="ET9" i="6"/>
  <c r="CZ29" i="3"/>
  <c r="FC30" i="6"/>
  <c r="FC21" i="6"/>
  <c r="DQ9" i="6" l="1"/>
  <c r="DY25" i="3"/>
  <c r="DY23" i="3" s="1"/>
  <c r="DY22" i="3" s="1"/>
  <c r="FC22" i="6"/>
  <c r="CN9" i="6"/>
  <c r="CZ25" i="3"/>
  <c r="CZ23" i="3" l="1"/>
  <c r="CZ22" i="3" s="1"/>
</calcChain>
</file>

<file path=xl/sharedStrings.xml><?xml version="1.0" encoding="utf-8"?>
<sst xmlns="http://schemas.openxmlformats.org/spreadsheetml/2006/main" count="419" uniqueCount="133">
  <si>
    <t>на 20</t>
  </si>
  <si>
    <t>год и на плановый период 20</t>
  </si>
  <si>
    <t>и 20</t>
  </si>
  <si>
    <t xml:space="preserve"> годов</t>
  </si>
  <si>
    <t>от «</t>
  </si>
  <si>
    <t>»</t>
  </si>
  <si>
    <t>Получатель бюджетных средств</t>
  </si>
  <si>
    <t>Раздел</t>
  </si>
  <si>
    <t>Подраздел</t>
  </si>
  <si>
    <t>Целевая статья</t>
  </si>
  <si>
    <t>Вид расходов</t>
  </si>
  <si>
    <t>Вид документа</t>
  </si>
  <si>
    <t>(основной документ — код 01; изменения к документу — код 02)</t>
  </si>
  <si>
    <t>Единица измерения:</t>
  </si>
  <si>
    <t>руб.</t>
  </si>
  <si>
    <t>Сумма</t>
  </si>
  <si>
    <t>на 20__ год</t>
  </si>
  <si>
    <t>(на очередной финансовый год)</t>
  </si>
  <si>
    <t>(на первый год планового периода)</t>
  </si>
  <si>
    <t>(на второй год планового периода)</t>
  </si>
  <si>
    <t>Код</t>
  </si>
  <si>
    <t>строки</t>
  </si>
  <si>
    <t>в том числе:</t>
  </si>
  <si>
    <t>по КОСГУ</t>
  </si>
  <si>
    <t>Наименование показателя</t>
  </si>
  <si>
    <t xml:space="preserve">Итого </t>
  </si>
  <si>
    <t>х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</si>
  <si>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</si>
  <si>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</si>
  <si>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</si>
  <si>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</si>
  <si>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</si>
  <si>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>Исполнитель</t>
  </si>
  <si>
    <t>(фамилия, инициалы)</t>
  </si>
  <si>
    <t>(телефон)</t>
  </si>
  <si>
    <t>«</t>
  </si>
  <si>
    <t>г.</t>
  </si>
  <si>
    <t>Корректировка в связи с округлением</t>
  </si>
  <si>
    <t>из них:</t>
  </si>
  <si>
    <t xml:space="preserve">Количество </t>
  </si>
  <si>
    <t>(гр. 3*гр. 4*гр. 5)</t>
  </si>
  <si>
    <t>Наименование выплаты</t>
  </si>
  <si>
    <t>1. Расходы на осуществление иных выплат персоналу, за исключением фонда оплаты труда</t>
  </si>
  <si>
    <t>Выплаты персоналу, за исключением фонда оплаты труда, всего</t>
  </si>
  <si>
    <t>компенсация работникам расходов по проезду к месту командировки и обратно</t>
  </si>
  <si>
    <t>компенсация работникам расходов по найму жилого помещения в период командирования</t>
  </si>
  <si>
    <t>2.1. Расчет компенсации работникам расходов по проезду к месту командировки и обратно</t>
  </si>
  <si>
    <t xml:space="preserve">Средний размер выплаты </t>
  </si>
  <si>
    <t>на 1 сотрудника</t>
  </si>
  <si>
    <t>Численность получателей</t>
  </si>
  <si>
    <t>выплаты, чел.</t>
  </si>
  <si>
    <t xml:space="preserve">Среднее количество </t>
  </si>
  <si>
    <t>выплат в год, ед.</t>
  </si>
  <si>
    <t>Компенсации работникам расходов по проезду к месту командировки и обратно, всего</t>
  </si>
  <si>
    <t>руководителям</t>
  </si>
  <si>
    <t>0010</t>
  </si>
  <si>
    <t>0011</t>
  </si>
  <si>
    <t>2.2. Расчет компенсации работникам расходов по найму жилого помещения в период командирования</t>
  </si>
  <si>
    <t>Компенсации работникам расходов по найму жилого помещения в период командирования, всего</t>
  </si>
  <si>
    <t>Количество дней</t>
  </si>
  <si>
    <t xml:space="preserve">Численность получателей </t>
  </si>
  <si>
    <t>(гр. 3*гр. 4*гр. 5*гр. 6)</t>
  </si>
  <si>
    <t>0012</t>
  </si>
  <si>
    <t>001</t>
  </si>
  <si>
    <t>002</t>
  </si>
  <si>
    <t xml:space="preserve">Размер выплаты </t>
  </si>
  <si>
    <t xml:space="preserve">Сумма </t>
  </si>
  <si>
    <t>(гр. 4*гр. 5*гр. 6)</t>
  </si>
  <si>
    <t>9000</t>
  </si>
  <si>
    <t>Численность получа-</t>
  </si>
  <si>
    <t>телей выплаты, чел.</t>
  </si>
  <si>
    <t>(гр. 4*гр. 5*гр. 6*гр. 7)</t>
  </si>
  <si>
    <t>дней</t>
  </si>
  <si>
    <t>0001</t>
  </si>
  <si>
    <t>0002</t>
  </si>
  <si>
    <t>Надбавки к суточным в иностранной валюте при служебных командировках на территории иностранных</t>
  </si>
  <si>
    <t>Суточные в иностранной валюте при служебных командировках на территории иностранных государств</t>
  </si>
  <si>
    <t xml:space="preserve">Всего по коду КОСГУ </t>
  </si>
  <si>
    <t>100</t>
  </si>
  <si>
    <t>110</t>
  </si>
  <si>
    <t>111</t>
  </si>
  <si>
    <t>112</t>
  </si>
  <si>
    <t>114</t>
  </si>
  <si>
    <t>115</t>
  </si>
  <si>
    <t>0100</t>
  </si>
  <si>
    <t>1000</t>
  </si>
  <si>
    <t>Итого</t>
  </si>
  <si>
    <t>005</t>
  </si>
  <si>
    <t>004</t>
  </si>
  <si>
    <t>003</t>
  </si>
  <si>
    <t>Иные выплаты персоналу, за исключением фонда оплаты труда</t>
  </si>
  <si>
    <t xml:space="preserve">Сумма  </t>
  </si>
  <si>
    <t xml:space="preserve">выплата суточных в иностранной валюте и надбавок к суточным в иностранной валюте при служебных командировках на территории иностранных </t>
  </si>
  <si>
    <t>на 2026 год</t>
  </si>
  <si>
    <t>212</t>
  </si>
  <si>
    <t>Прочие несоциальные выплаты персоналу в денежной форме</t>
  </si>
  <si>
    <t>Прочие работы, услуги</t>
  </si>
  <si>
    <t>226</t>
  </si>
  <si>
    <t>Главный распорядитель бюджетных средств</t>
  </si>
  <si>
    <t>на 2027 год</t>
  </si>
  <si>
    <t>на 2028 год</t>
  </si>
  <si>
    <t>иные выплаты персоналу, за исключением фонда оплаты труда</t>
  </si>
  <si>
    <t>в части обеспечения выполнения функций органов местного самоуправления, а также подведомственных казенных учреждений</t>
  </si>
  <si>
    <t xml:space="preserve">государств </t>
  </si>
  <si>
    <t xml:space="preserve">выплата суточных при служебных командировках работникам </t>
  </si>
  <si>
    <t>1.1. Аналитическое распределение по КОСГУ</t>
  </si>
  <si>
    <t>казенных учреждений</t>
  </si>
  <si>
    <t>2. Расходы на осуществление иных выплат персоналу, за исключением фонда оплаты труда, в части обеспечения выполнения функций органов местного самоуправления, а также подведомственных</t>
  </si>
  <si>
    <t>2.1.1. Расчет компенсации на 2026 год (на очередной финансовый год)</t>
  </si>
  <si>
    <t>2.1.2. Расчет компенсации на 2027 год (на первый год планового периода)</t>
  </si>
  <si>
    <t>2.1.3. Расчет компенсации на 2028 год (на второй год планового периода)</t>
  </si>
  <si>
    <t>2.2.1. Расчет компенсации на 2026 год (на очередной финансовый год)</t>
  </si>
  <si>
    <t>2.2.2. Расчет компенсации на 2027 год (на первый год планового периода)</t>
  </si>
  <si>
    <t>2.2.3. Расчет компенсации на 2028 год (на второй год планового периода)</t>
  </si>
  <si>
    <t>2.3. Расчет иных выплат персоналу, за исключением фонда оплаты труда</t>
  </si>
  <si>
    <t>2.3.1. Расчет иных выплат на 20__ год (на очередной финансовый год)</t>
  </si>
  <si>
    <t>2.3.2. Расчет иных выплат на 20__ год (на первый год планового периода)</t>
  </si>
  <si>
    <t>2.3.3. Расчет иных выплат на 20__ год (на второй год планового периода)</t>
  </si>
  <si>
    <t xml:space="preserve">2.4. Расчет суточных при служебных командировках работникам </t>
  </si>
  <si>
    <t>2.4.1. Расчет суточных на 2026 год (на очередной финансовый год)</t>
  </si>
  <si>
    <t>2.4.2. Расчет суточных на 2026 год (на первый год планового периода)</t>
  </si>
  <si>
    <t>2.4.3. Расчет суточных на 2027 год (на второй год планового периода)</t>
  </si>
  <si>
    <t xml:space="preserve">Выплата суточных при служебных командировках работникам </t>
  </si>
  <si>
    <t xml:space="preserve">2.5. Расчет суточных в иностранной валюте и надбавок к суточным в иностранной валюте при служебных командировках на территории иностранных государств </t>
  </si>
  <si>
    <t>2.5.1. Расчет суточных на 20__ год (на очередной финансовый год)</t>
  </si>
  <si>
    <t>государств работников</t>
  </si>
  <si>
    <t>2.5.2. Расчет суточных на 20__ год (на первый год планового периода)</t>
  </si>
  <si>
    <t xml:space="preserve">государств работников </t>
  </si>
  <si>
    <t>2.5.3. Расчет суточных на 20__ год (на второй год планового периода)</t>
  </si>
  <si>
    <t>113</t>
  </si>
  <si>
    <t>120</t>
  </si>
  <si>
    <t>Обоснования (расчеты) плановых сметных показателей на осуществление иных выплат персоналу, за исключением фонда оплаты труда</t>
  </si>
  <si>
    <t>Приложение № 5 к Порядку составления, утверждения и ведения бюджетных смет  Администрации городского округа Лыткарино и подведомственных муниципальных казенных учреждений_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</si>
</sst>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Segoe Script"/>
      <family val="4"/>
      <charset val="1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2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right"/>
    </xf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3" fillId="0" borderId="0" xfId="1" applyAlignment="1" applyProtection="1">
      <alignment horizontal="center"/>
    </xf>
    <xf numFmtId="49" fontId="4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indent="2"/>
    </xf>
    <xf numFmtId="0" fontId="3" fillId="0" borderId="4" xfId="0" applyFont="1" applyBorder="1" applyAlignment="1">
      <alignment horizontal="left" indent="2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" xfId="0" applyFont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18" xfId="0" applyFont="1" applyBorder="1" applyAlignment="1">
      <alignment horizontal="left" indent="2"/>
    </xf>
    <xf numFmtId="0" fontId="3" fillId="0" borderId="24" xfId="0" applyFont="1" applyBorder="1" applyAlignment="1">
      <alignment horizontal="left" indent="2"/>
    </xf>
    <xf numFmtId="4" fontId="3" fillId="0" borderId="23" xfId="0" applyNumberFormat="1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1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4" fontId="3" fillId="0" borderId="10" xfId="0" applyNumberFormat="1" applyFont="1" applyBorder="1" applyAlignment="1">
      <alignment horizontal="right"/>
    </xf>
    <xf numFmtId="49" fontId="3" fillId="0" borderId="21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49" fontId="3" fillId="0" borderId="14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11" fillId="0" borderId="18" xfId="0" applyFont="1" applyBorder="1" applyAlignment="1">
      <alignment horizontal="left"/>
    </xf>
    <xf numFmtId="49" fontId="3" fillId="0" borderId="28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33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left" vertical="center"/>
    </xf>
    <xf numFmtId="4" fontId="2" fillId="0" borderId="47" xfId="0" applyNumberFormat="1" applyFont="1" applyBorder="1" applyAlignment="1">
      <alignment horizontal="right"/>
    </xf>
    <xf numFmtId="49" fontId="2" fillId="0" borderId="37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4" fontId="2" fillId="0" borderId="35" xfId="0" applyNumberFormat="1" applyFont="1" applyBorder="1" applyAlignment="1">
      <alignment horizontal="right"/>
    </xf>
    <xf numFmtId="4" fontId="2" fillId="0" borderId="39" xfId="0" applyNumberFormat="1" applyFont="1" applyBorder="1" applyAlignment="1">
      <alignment horizontal="right"/>
    </xf>
    <xf numFmtId="0" fontId="2" fillId="0" borderId="18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49" fontId="2" fillId="0" borderId="46" xfId="0" applyNumberFormat="1" applyFont="1" applyBorder="1" applyAlignment="1">
      <alignment horizontal="center"/>
    </xf>
    <xf numFmtId="4" fontId="2" fillId="0" borderId="36" xfId="0" applyNumberFormat="1" applyFont="1" applyBorder="1" applyAlignment="1">
      <alignment horizontal="right"/>
    </xf>
    <xf numFmtId="0" fontId="2" fillId="0" borderId="18" xfId="0" applyFont="1" applyBorder="1" applyAlignment="1">
      <alignment horizontal="left" indent="2"/>
    </xf>
    <xf numFmtId="0" fontId="2" fillId="0" borderId="24" xfId="0" applyFont="1" applyBorder="1" applyAlignment="1">
      <alignment horizontal="left" indent="2"/>
    </xf>
    <xf numFmtId="0" fontId="2" fillId="0" borderId="35" xfId="0" applyFont="1" applyBorder="1" applyAlignment="1">
      <alignment horizontal="right"/>
    </xf>
    <xf numFmtId="49" fontId="2" fillId="0" borderId="28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4" fontId="2" fillId="0" borderId="45" xfId="0" applyNumberFormat="1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4" fontId="2" fillId="0" borderId="38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1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2" fillId="0" borderId="11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6" fillId="0" borderId="40" xfId="0" applyNumberFormat="1" applyFont="1" applyBorder="1" applyAlignment="1">
      <alignment horizontal="right"/>
    </xf>
    <xf numFmtId="49" fontId="6" fillId="0" borderId="41" xfId="0" applyNumberFormat="1" applyFont="1" applyBorder="1" applyAlignment="1">
      <alignment horizontal="right"/>
    </xf>
    <xf numFmtId="0" fontId="6" fillId="0" borderId="20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49" fontId="2" fillId="0" borderId="23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left" vertical="center" wrapText="1"/>
    </xf>
    <xf numFmtId="49" fontId="2" fillId="0" borderId="40" xfId="0" applyNumberFormat="1" applyFont="1" applyBorder="1" applyAlignment="1">
      <alignment horizontal="left" vertical="center" wrapText="1"/>
    </xf>
    <xf numFmtId="49" fontId="2" fillId="0" borderId="4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30" xfId="0" applyNumberFormat="1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49" fontId="2" fillId="0" borderId="25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2" fillId="0" borderId="15" xfId="0" applyFont="1" applyBorder="1" applyAlignment="1">
      <alignment horizontal="left" indent="2"/>
    </xf>
    <xf numFmtId="0" fontId="2" fillId="0" borderId="6" xfId="0" applyFont="1" applyBorder="1" applyAlignment="1">
      <alignment horizontal="right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2" xfId="0" applyFont="1" applyBorder="1" applyAlignment="1">
      <alignment horizontal="left" indent="2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horizontal="left" indent="3"/>
    </xf>
    <xf numFmtId="0" fontId="2" fillId="0" borderId="12" xfId="0" applyFont="1" applyBorder="1" applyAlignment="1">
      <alignment horizontal="left" indent="3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6" fillId="0" borderId="40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17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44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2" fillId="0" borderId="43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49" fontId="2" fillId="0" borderId="44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left"/>
    </xf>
    <xf numFmtId="49" fontId="2" fillId="0" borderId="26" xfId="0" applyNumberFormat="1" applyFont="1" applyBorder="1" applyAlignment="1">
      <alignment horizontal="left"/>
    </xf>
    <xf numFmtId="49" fontId="2" fillId="0" borderId="29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49" fontId="2" fillId="0" borderId="19" xfId="0" applyNumberFormat="1" applyFont="1" applyBorder="1" applyAlignment="1">
      <alignment horizontal="left"/>
    </xf>
    <xf numFmtId="0" fontId="2" fillId="0" borderId="24" xfId="0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49" fontId="6" fillId="0" borderId="0" xfId="0" applyNumberFormat="1" applyFont="1" applyAlignment="1">
      <alignment horizontal="right"/>
    </xf>
    <xf numFmtId="49" fontId="6" fillId="0" borderId="17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/Downloads/&#1054;&#1089;&#1086;&#1073;&#1077;&#1085;&#1085;&#1086;&#1089;&#1090;&#1080;%20&#1079;&#1072;&#1087;&#1086;&#1083;&#1085;&#1077;&#1085;&#1080;&#1103;%20&#1086;&#1073;&#1086;&#1089;&#1085;&#1086;&#1074;&#1072;&#1085;&#1080;&#1081;%20&#1085;&#1072;%20&#1080;&#1085;&#1099;&#1077;%20&#1074;&#1099;&#1087;&#1083;&#1072;&#1090;&#1099;%20&#1087;&#1077;&#1088;&#1089;&#1086;&#1085;&#1072;&#1083;&#1091;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AMJ139"/>
  <sheetViews>
    <sheetView tabSelected="1" zoomScaleNormal="100" workbookViewId="0">
      <selection activeCell="ER2" sqref="ER2:GB5"/>
    </sheetView>
  </sheetViews>
  <sheetFormatPr defaultColWidth="1.140625" defaultRowHeight="12.75" x14ac:dyDescent="0.2"/>
  <cols>
    <col min="1" max="16384" width="1.140625" style="2"/>
  </cols>
  <sheetData>
    <row r="1" spans="1:1024" s="4" customFormat="1" ht="15.6" customHeight="1" x14ac:dyDescent="0.25">
      <c r="A1" s="37" t="s">
        <v>131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</row>
    <row r="2" spans="1:1024" s="4" customFormat="1" ht="15.75" x14ac:dyDescent="0.25">
      <c r="BR2" s="5" t="s">
        <v>0</v>
      </c>
      <c r="BS2" s="38"/>
      <c r="BT2" s="38"/>
      <c r="BU2" s="38"/>
      <c r="CU2" s="5" t="s">
        <v>1</v>
      </c>
      <c r="CV2" s="38"/>
      <c r="CW2" s="38"/>
      <c r="CX2" s="38"/>
      <c r="DB2" s="5" t="s">
        <v>2</v>
      </c>
      <c r="DC2" s="38"/>
      <c r="DD2" s="38"/>
      <c r="DE2" s="38"/>
      <c r="DF2" s="4" t="s">
        <v>3</v>
      </c>
      <c r="ER2" s="33" t="s">
        <v>132</v>
      </c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</row>
    <row r="3" spans="1:1024" ht="15" customHeight="1" x14ac:dyDescent="0.2"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</row>
    <row r="4" spans="1:1024" customFormat="1" ht="1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9" t="s">
        <v>4</v>
      </c>
      <c r="BX4" s="39"/>
      <c r="BY4" s="39"/>
      <c r="BZ4" s="40"/>
      <c r="CA4" s="40"/>
      <c r="CB4" s="40"/>
      <c r="CC4" s="40"/>
      <c r="CD4" s="41" t="s">
        <v>5</v>
      </c>
      <c r="CE4" s="41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39">
        <v>20</v>
      </c>
      <c r="CU4" s="39"/>
      <c r="CV4" s="39"/>
      <c r="CW4" s="32"/>
      <c r="CX4" s="32"/>
      <c r="CY4" s="32"/>
      <c r="CZ4" s="32"/>
      <c r="DA4" s="2" t="s">
        <v>36</v>
      </c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</row>
    <row r="5" spans="1:1024" customFormat="1" ht="33" customHeight="1" x14ac:dyDescent="0.2">
      <c r="A5" s="2" t="s">
        <v>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9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19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</row>
    <row r="6" spans="1:1024" customFormat="1" ht="15" customHeight="1" x14ac:dyDescent="0.2">
      <c r="A6" s="2" t="s">
        <v>98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19"/>
      <c r="AM6" s="19"/>
      <c r="AN6" s="19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18"/>
      <c r="FH6" s="3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</row>
    <row r="7" spans="1:1024" customFormat="1" ht="15" customHeight="1" x14ac:dyDescent="0.2">
      <c r="A7" s="2" t="s">
        <v>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18"/>
      <c r="FH7" s="3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</row>
    <row r="8" spans="1:1024" customFormat="1" ht="15" customHeight="1" x14ac:dyDescent="0.2">
      <c r="A8" s="2" t="s">
        <v>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18"/>
      <c r="FH8" s="3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</row>
    <row r="9" spans="1:1024" customFormat="1" ht="15" customHeight="1" x14ac:dyDescent="0.2">
      <c r="A9" s="2" t="s">
        <v>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18"/>
      <c r="FH9" s="3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</row>
    <row r="10" spans="1:1024" customFormat="1" ht="15" customHeight="1" x14ac:dyDescent="0.2">
      <c r="A10" s="2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18"/>
      <c r="FH10" s="3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</row>
    <row r="11" spans="1:1024" customFormat="1" ht="15" customHeight="1" x14ac:dyDescent="0.2">
      <c r="A11" s="2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18"/>
      <c r="FH11" s="3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</row>
    <row r="12" spans="1:1024" s="17" customFormat="1" ht="9.6" customHeight="1" x14ac:dyDescent="0.2">
      <c r="A12" s="7"/>
      <c r="X12" s="31" t="s">
        <v>12</v>
      </c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FG12" s="20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</row>
    <row r="13" spans="1:1024" customFormat="1" x14ac:dyDescent="0.2">
      <c r="A13" s="2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2" t="s">
        <v>14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18"/>
      <c r="FH13" s="3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</row>
    <row r="14" spans="1:1024" ht="15" customHeight="1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FF14" s="18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</row>
    <row r="15" spans="1:1024" s="12" customFormat="1" ht="8.25" x14ac:dyDescent="0.15"/>
    <row r="16" spans="1:1024" s="9" customFormat="1" ht="14.25" x14ac:dyDescent="0.2">
      <c r="A16" s="9" t="s">
        <v>42</v>
      </c>
    </row>
    <row r="17" spans="1:178" s="8" customFormat="1" ht="3" customHeight="1" x14ac:dyDescent="0.15"/>
    <row r="18" spans="1:178" s="11" customFormat="1" ht="11.25" x14ac:dyDescent="0.2">
      <c r="A18" s="26" t="s">
        <v>24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7"/>
      <c r="CT18" s="28" t="s">
        <v>20</v>
      </c>
      <c r="CU18" s="26"/>
      <c r="CV18" s="26"/>
      <c r="CW18" s="26"/>
      <c r="CX18" s="26"/>
      <c r="CY18" s="27"/>
      <c r="CZ18" s="29" t="s">
        <v>15</v>
      </c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</row>
    <row r="19" spans="1:178" s="11" customFormat="1" ht="11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5"/>
      <c r="CT19" s="36" t="s">
        <v>21</v>
      </c>
      <c r="CU19" s="34"/>
      <c r="CV19" s="34"/>
      <c r="CW19" s="34"/>
      <c r="CX19" s="34"/>
      <c r="CY19" s="35"/>
      <c r="CZ19" s="28" t="s">
        <v>93</v>
      </c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7"/>
      <c r="DY19" s="28" t="s">
        <v>99</v>
      </c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7"/>
      <c r="EX19" s="28" t="s">
        <v>100</v>
      </c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</row>
    <row r="20" spans="1:178" s="11" customFormat="1" ht="11.25" x14ac:dyDescent="0.2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2"/>
      <c r="CT20" s="90"/>
      <c r="CU20" s="91"/>
      <c r="CV20" s="91"/>
      <c r="CW20" s="91"/>
      <c r="CX20" s="91"/>
      <c r="CY20" s="92"/>
      <c r="CZ20" s="90" t="s">
        <v>17</v>
      </c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2"/>
      <c r="DY20" s="90" t="s">
        <v>18</v>
      </c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2"/>
      <c r="EX20" s="90" t="s">
        <v>19</v>
      </c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</row>
    <row r="21" spans="1:178" s="11" customFormat="1" ht="12" thickBot="1" x14ac:dyDescent="0.25">
      <c r="A21" s="30">
        <v>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93"/>
      <c r="CT21" s="28">
        <v>2</v>
      </c>
      <c r="CU21" s="26"/>
      <c r="CV21" s="26"/>
      <c r="CW21" s="26"/>
      <c r="CX21" s="26"/>
      <c r="CY21" s="27"/>
      <c r="CZ21" s="28">
        <v>3</v>
      </c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7"/>
      <c r="DY21" s="28">
        <v>4</v>
      </c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7"/>
      <c r="EX21" s="28">
        <v>5</v>
      </c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</row>
    <row r="22" spans="1:178" s="11" customFormat="1" ht="15" customHeight="1" x14ac:dyDescent="0.2">
      <c r="A22" s="82" t="s">
        <v>43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3" t="s">
        <v>78</v>
      </c>
      <c r="CU22" s="84"/>
      <c r="CV22" s="84"/>
      <c r="CW22" s="84"/>
      <c r="CX22" s="84"/>
      <c r="CY22" s="85"/>
      <c r="CZ22" s="86">
        <f>CZ23+CZ32</f>
        <v>0</v>
      </c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8"/>
      <c r="DY22" s="86">
        <f>DY23+DY32</f>
        <v>0</v>
      </c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8"/>
      <c r="EX22" s="86">
        <f>EX23+EX32</f>
        <v>10200</v>
      </c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9"/>
    </row>
    <row r="23" spans="1:178" s="11" customFormat="1" ht="11.25" x14ac:dyDescent="0.2">
      <c r="A23" s="73" t="s">
        <v>22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4"/>
      <c r="CT23" s="44" t="s">
        <v>79</v>
      </c>
      <c r="CU23" s="45"/>
      <c r="CV23" s="45"/>
      <c r="CW23" s="45"/>
      <c r="CX23" s="45"/>
      <c r="CY23" s="46"/>
      <c r="CZ23" s="69">
        <f>CZ25+CZ27+CZ28+CZ29+CZ30</f>
        <v>0</v>
      </c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2"/>
      <c r="DY23" s="69">
        <f>DY25+DY27+DY28+DY29+DY30</f>
        <v>0</v>
      </c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2"/>
      <c r="EX23" s="69">
        <f>EX25+EX27+EX28+EX29+EX30</f>
        <v>10200</v>
      </c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6"/>
    </row>
    <row r="24" spans="1:178" s="11" customFormat="1" ht="11.25" x14ac:dyDescent="0.2">
      <c r="A24" s="67" t="s">
        <v>102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8"/>
      <c r="CT24" s="75"/>
      <c r="CU24" s="76"/>
      <c r="CV24" s="76"/>
      <c r="CW24" s="76"/>
      <c r="CX24" s="76"/>
      <c r="CY24" s="77"/>
      <c r="CZ24" s="78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80"/>
      <c r="DY24" s="78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80"/>
      <c r="EX24" s="78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81"/>
    </row>
    <row r="25" spans="1:178" s="11" customFormat="1" ht="11.25" x14ac:dyDescent="0.2">
      <c r="A25" s="42" t="s">
        <v>38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3"/>
      <c r="CT25" s="44" t="s">
        <v>80</v>
      </c>
      <c r="CU25" s="45"/>
      <c r="CV25" s="45"/>
      <c r="CW25" s="45"/>
      <c r="CX25" s="45"/>
      <c r="CY25" s="46"/>
      <c r="CZ25" s="69">
        <f>Лист2!FC21</f>
        <v>0</v>
      </c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2"/>
      <c r="DY25" s="50">
        <f>Лист2!FC30</f>
        <v>0</v>
      </c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2"/>
      <c r="EX25" s="69">
        <f>Лист3!FC7</f>
        <v>0</v>
      </c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6"/>
    </row>
    <row r="26" spans="1:178" s="11" customFormat="1" ht="11.25" x14ac:dyDescent="0.2">
      <c r="A26" s="58" t="s">
        <v>44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47"/>
      <c r="CU26" s="48"/>
      <c r="CV26" s="48"/>
      <c r="CW26" s="48"/>
      <c r="CX26" s="48"/>
      <c r="CY26" s="49"/>
      <c r="CZ26" s="53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5"/>
      <c r="DY26" s="53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5"/>
      <c r="EX26" s="53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7"/>
    </row>
    <row r="27" spans="1:178" s="11" customFormat="1" ht="15" customHeight="1" x14ac:dyDescent="0.2">
      <c r="A27" s="60" t="s">
        <v>45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70" t="s">
        <v>81</v>
      </c>
      <c r="CU27" s="71"/>
      <c r="CV27" s="71"/>
      <c r="CW27" s="71"/>
      <c r="CX27" s="71"/>
      <c r="CY27" s="72"/>
      <c r="CZ27" s="62">
        <f>Лист3!FC17</f>
        <v>0</v>
      </c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4"/>
      <c r="DY27" s="65">
        <f>Лист3!FC26</f>
        <v>0</v>
      </c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4"/>
      <c r="EX27" s="62">
        <f>Лист3!FC35</f>
        <v>10200</v>
      </c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6"/>
    </row>
    <row r="28" spans="1:178" s="11" customFormat="1" ht="11.25" x14ac:dyDescent="0.2">
      <c r="A28" s="42" t="s">
        <v>101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3"/>
      <c r="CT28" s="44" t="s">
        <v>129</v>
      </c>
      <c r="CU28" s="45"/>
      <c r="CV28" s="45"/>
      <c r="CW28" s="45"/>
      <c r="CX28" s="45"/>
      <c r="CY28" s="46"/>
      <c r="CZ28" s="50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2"/>
      <c r="DY28" s="50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2"/>
      <c r="EX28" s="50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6"/>
    </row>
    <row r="29" spans="1:178" s="11" customFormat="1" ht="15" customHeight="1" x14ac:dyDescent="0.2">
      <c r="A29" s="60" t="s">
        <v>104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1"/>
      <c r="CT29" s="44" t="s">
        <v>82</v>
      </c>
      <c r="CU29" s="45"/>
      <c r="CV29" s="45"/>
      <c r="CW29" s="45"/>
      <c r="CX29" s="45"/>
      <c r="CY29" s="46"/>
      <c r="CZ29" s="50">
        <f>Лист5!FG8</f>
        <v>0</v>
      </c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2"/>
      <c r="DY29" s="50">
        <f>Лист5!FG17</f>
        <v>0</v>
      </c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2"/>
      <c r="EX29" s="50">
        <f>Лист5!FG26</f>
        <v>0</v>
      </c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6"/>
    </row>
    <row r="30" spans="1:178" s="11" customFormat="1" ht="11.25" x14ac:dyDescent="0.2">
      <c r="A30" s="42" t="s">
        <v>92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3"/>
      <c r="CT30" s="44" t="s">
        <v>83</v>
      </c>
      <c r="CU30" s="45"/>
      <c r="CV30" s="45"/>
      <c r="CW30" s="45"/>
      <c r="CX30" s="45"/>
      <c r="CY30" s="46"/>
      <c r="CZ30" s="50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2"/>
      <c r="DY30" s="50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2"/>
      <c r="EX30" s="50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6"/>
    </row>
    <row r="31" spans="1:178" s="11" customFormat="1" ht="11.25" x14ac:dyDescent="0.2">
      <c r="A31" s="58" t="s">
        <v>103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9"/>
      <c r="CT31" s="47"/>
      <c r="CU31" s="48"/>
      <c r="CV31" s="48"/>
      <c r="CW31" s="48"/>
      <c r="CX31" s="48"/>
      <c r="CY31" s="49"/>
      <c r="CZ31" s="53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5"/>
      <c r="DY31" s="53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5"/>
      <c r="EX31" s="53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7"/>
    </row>
    <row r="32" spans="1:178" s="11" customFormat="1" ht="15" customHeight="1" thickBot="1" x14ac:dyDescent="0.25">
      <c r="A32" s="58" t="s">
        <v>37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9"/>
      <c r="CT32" s="94" t="s">
        <v>130</v>
      </c>
      <c r="CU32" s="95"/>
      <c r="CV32" s="95"/>
      <c r="CW32" s="95"/>
      <c r="CX32" s="95"/>
      <c r="CY32" s="96"/>
      <c r="CZ32" s="97">
        <v>0</v>
      </c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9"/>
      <c r="DY32" s="97">
        <v>0</v>
      </c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9"/>
      <c r="EX32" s="97">
        <v>0</v>
      </c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100"/>
    </row>
    <row r="33" s="11" customFormat="1" ht="11.25" x14ac:dyDescent="0.2"/>
    <row r="34" s="11" customFormat="1" ht="11.25" x14ac:dyDescent="0.2"/>
    <row r="35" s="11" customFormat="1" ht="11.25" x14ac:dyDescent="0.2"/>
    <row r="36" s="11" customFormat="1" ht="11.25" x14ac:dyDescent="0.2"/>
    <row r="37" s="11" customFormat="1" ht="11.25" x14ac:dyDescent="0.2"/>
    <row r="38" s="11" customFormat="1" ht="11.25" x14ac:dyDescent="0.2"/>
    <row r="39" s="11" customFormat="1" ht="11.25" x14ac:dyDescent="0.2"/>
    <row r="40" s="11" customFormat="1" ht="11.25" x14ac:dyDescent="0.2"/>
    <row r="41" s="11" customFormat="1" ht="11.25" x14ac:dyDescent="0.2"/>
    <row r="42" s="11" customFormat="1" ht="11.25" x14ac:dyDescent="0.2"/>
    <row r="43" s="11" customFormat="1" ht="11.25" x14ac:dyDescent="0.2"/>
    <row r="44" s="11" customFormat="1" ht="11.25" x14ac:dyDescent="0.2"/>
    <row r="45" s="11" customFormat="1" ht="11.25" x14ac:dyDescent="0.2"/>
    <row r="46" s="11" customFormat="1" ht="11.25" x14ac:dyDescent="0.2"/>
    <row r="47" s="11" customFormat="1" ht="11.25" x14ac:dyDescent="0.2"/>
    <row r="48" s="11" customFormat="1" ht="11.25" x14ac:dyDescent="0.2"/>
    <row r="49" s="11" customFormat="1" ht="11.25" x14ac:dyDescent="0.2"/>
    <row r="50" s="11" customFormat="1" ht="11.25" x14ac:dyDescent="0.2"/>
    <row r="51" s="11" customFormat="1" ht="11.25" x14ac:dyDescent="0.2"/>
    <row r="52" s="11" customFormat="1" ht="11.25" x14ac:dyDescent="0.2"/>
    <row r="53" s="11" customFormat="1" ht="11.25" x14ac:dyDescent="0.2"/>
    <row r="54" s="11" customFormat="1" ht="11.25" x14ac:dyDescent="0.2"/>
    <row r="55" s="11" customFormat="1" ht="11.25" x14ac:dyDescent="0.2"/>
    <row r="56" s="11" customFormat="1" ht="11.25" x14ac:dyDescent="0.2"/>
    <row r="57" s="11" customFormat="1" ht="11.25" x14ac:dyDescent="0.2"/>
    <row r="58" s="11" customFormat="1" ht="11.25" x14ac:dyDescent="0.2"/>
    <row r="59" s="11" customFormat="1" ht="11.25" x14ac:dyDescent="0.2"/>
    <row r="60" s="11" customFormat="1" ht="11.25" x14ac:dyDescent="0.2"/>
    <row r="61" s="11" customFormat="1" ht="11.25" x14ac:dyDescent="0.2"/>
    <row r="62" s="11" customFormat="1" ht="11.25" x14ac:dyDescent="0.2"/>
    <row r="63" s="11" customFormat="1" ht="11.25" x14ac:dyDescent="0.2"/>
    <row r="64" s="11" customFormat="1" ht="11.25" x14ac:dyDescent="0.2"/>
    <row r="65" s="11" customFormat="1" ht="11.25" x14ac:dyDescent="0.2"/>
    <row r="66" s="11" customFormat="1" ht="11.25" x14ac:dyDescent="0.2"/>
    <row r="67" s="11" customFormat="1" ht="11.25" x14ac:dyDescent="0.2"/>
    <row r="68" s="11" customFormat="1" ht="11.25" x14ac:dyDescent="0.2"/>
    <row r="69" s="11" customFormat="1" ht="11.25" x14ac:dyDescent="0.2"/>
    <row r="70" s="11" customFormat="1" ht="11.25" x14ac:dyDescent="0.2"/>
    <row r="71" s="11" customFormat="1" ht="11.25" x14ac:dyDescent="0.2"/>
    <row r="72" s="11" customFormat="1" ht="11.25" x14ac:dyDescent="0.2"/>
    <row r="73" s="11" customFormat="1" ht="11.25" x14ac:dyDescent="0.2"/>
    <row r="74" s="11" customFormat="1" ht="11.25" x14ac:dyDescent="0.2"/>
    <row r="75" s="11" customFormat="1" ht="11.25" x14ac:dyDescent="0.2"/>
    <row r="76" s="11" customFormat="1" ht="11.25" x14ac:dyDescent="0.2"/>
    <row r="77" s="11" customFormat="1" ht="11.25" x14ac:dyDescent="0.2"/>
    <row r="78" s="11" customFormat="1" ht="11.25" x14ac:dyDescent="0.2"/>
    <row r="79" s="11" customFormat="1" ht="11.25" x14ac:dyDescent="0.2"/>
    <row r="80" s="11" customFormat="1" ht="11.25" x14ac:dyDescent="0.2"/>
    <row r="81" s="11" customFormat="1" ht="11.25" x14ac:dyDescent="0.2"/>
    <row r="82" s="11" customFormat="1" ht="11.25" x14ac:dyDescent="0.2"/>
    <row r="83" s="11" customFormat="1" ht="11.25" x14ac:dyDescent="0.2"/>
    <row r="84" s="11" customFormat="1" ht="11.25" x14ac:dyDescent="0.2"/>
    <row r="85" s="11" customFormat="1" ht="11.25" x14ac:dyDescent="0.2"/>
    <row r="86" s="11" customFormat="1" ht="11.25" x14ac:dyDescent="0.2"/>
    <row r="87" s="11" customFormat="1" ht="11.25" x14ac:dyDescent="0.2"/>
    <row r="88" s="11" customFormat="1" ht="11.25" x14ac:dyDescent="0.2"/>
    <row r="89" s="11" customFormat="1" ht="11.25" x14ac:dyDescent="0.2"/>
    <row r="90" s="11" customFormat="1" ht="11.25" x14ac:dyDescent="0.2"/>
    <row r="91" s="11" customFormat="1" ht="11.25" x14ac:dyDescent="0.2"/>
    <row r="92" s="11" customFormat="1" ht="11.25" x14ac:dyDescent="0.2"/>
    <row r="93" s="11" customFormat="1" ht="11.25" x14ac:dyDescent="0.2"/>
    <row r="94" s="11" customFormat="1" ht="11.25" x14ac:dyDescent="0.2"/>
    <row r="95" s="11" customFormat="1" ht="11.25" x14ac:dyDescent="0.2"/>
    <row r="96" s="11" customFormat="1" ht="11.25" x14ac:dyDescent="0.2"/>
    <row r="97" s="11" customFormat="1" ht="11.25" x14ac:dyDescent="0.2"/>
    <row r="98" s="11" customFormat="1" ht="11.25" x14ac:dyDescent="0.2"/>
    <row r="99" s="11" customFormat="1" ht="11.25" x14ac:dyDescent="0.2"/>
    <row r="100" s="11" customFormat="1" ht="11.25" x14ac:dyDescent="0.2"/>
    <row r="101" s="11" customFormat="1" ht="11.25" x14ac:dyDescent="0.2"/>
    <row r="102" s="11" customFormat="1" ht="11.25" x14ac:dyDescent="0.2"/>
    <row r="103" s="11" customFormat="1" ht="11.25" x14ac:dyDescent="0.2"/>
    <row r="104" s="11" customFormat="1" ht="11.25" x14ac:dyDescent="0.2"/>
    <row r="105" s="11" customFormat="1" ht="11.25" x14ac:dyDescent="0.2"/>
    <row r="106" s="11" customFormat="1" ht="11.25" x14ac:dyDescent="0.2"/>
    <row r="107" s="11" customFormat="1" ht="11.25" x14ac:dyDescent="0.2"/>
    <row r="108" s="11" customFormat="1" ht="11.25" x14ac:dyDescent="0.2"/>
    <row r="109" s="11" customFormat="1" ht="11.25" x14ac:dyDescent="0.2"/>
    <row r="110" s="11" customFormat="1" ht="11.25" x14ac:dyDescent="0.2"/>
    <row r="111" s="11" customFormat="1" ht="11.25" x14ac:dyDescent="0.2"/>
    <row r="112" s="11" customFormat="1" ht="11.25" x14ac:dyDescent="0.2"/>
    <row r="113" s="11" customFormat="1" ht="11.25" x14ac:dyDescent="0.2"/>
    <row r="114" s="11" customFormat="1" ht="11.25" x14ac:dyDescent="0.2"/>
    <row r="115" s="11" customFormat="1" ht="11.25" x14ac:dyDescent="0.2"/>
    <row r="116" s="11" customFormat="1" ht="11.25" x14ac:dyDescent="0.2"/>
    <row r="117" s="11" customFormat="1" ht="11.25" x14ac:dyDescent="0.2"/>
    <row r="118" s="11" customFormat="1" ht="11.25" x14ac:dyDescent="0.2"/>
    <row r="119" s="11" customFormat="1" ht="11.25" x14ac:dyDescent="0.2"/>
    <row r="120" s="11" customFormat="1" ht="11.25" x14ac:dyDescent="0.2"/>
    <row r="121" s="11" customFormat="1" ht="11.25" x14ac:dyDescent="0.2"/>
    <row r="122" s="11" customFormat="1" ht="11.25" x14ac:dyDescent="0.2"/>
    <row r="123" s="11" customFormat="1" ht="11.25" x14ac:dyDescent="0.2"/>
    <row r="124" s="11" customFormat="1" ht="11.25" x14ac:dyDescent="0.2"/>
    <row r="125" s="11" customFormat="1" ht="11.25" x14ac:dyDescent="0.2"/>
    <row r="126" s="11" customFormat="1" ht="11.25" x14ac:dyDescent="0.2"/>
    <row r="127" s="11" customFormat="1" ht="11.25" x14ac:dyDescent="0.2"/>
    <row r="128" s="11" customFormat="1" ht="11.25" x14ac:dyDescent="0.2"/>
    <row r="129" s="11" customFormat="1" ht="11.25" x14ac:dyDescent="0.2"/>
    <row r="130" s="11" customFormat="1" ht="11.25" x14ac:dyDescent="0.2"/>
    <row r="131" s="11" customFormat="1" ht="11.25" x14ac:dyDescent="0.2"/>
    <row r="132" s="11" customFormat="1" ht="11.25" x14ac:dyDescent="0.2"/>
    <row r="133" s="11" customFormat="1" ht="11.25" x14ac:dyDescent="0.2"/>
    <row r="134" s="11" customFormat="1" ht="11.25" x14ac:dyDescent="0.2"/>
    <row r="135" s="11" customFormat="1" ht="11.25" x14ac:dyDescent="0.2"/>
    <row r="136" s="11" customFormat="1" ht="11.25" x14ac:dyDescent="0.2"/>
    <row r="137" s="11" customFormat="1" ht="11.25" x14ac:dyDescent="0.2"/>
    <row r="138" s="11" customFormat="1" ht="11.25" x14ac:dyDescent="0.2"/>
    <row r="139" s="11" customFormat="1" ht="11.25" x14ac:dyDescent="0.2"/>
  </sheetData>
  <mergeCells count="80">
    <mergeCell ref="CT32:CY32"/>
    <mergeCell ref="CZ32:DX32"/>
    <mergeCell ref="DY32:EW32"/>
    <mergeCell ref="EX32:FV32"/>
    <mergeCell ref="A32:CS32"/>
    <mergeCell ref="CT20:CY20"/>
    <mergeCell ref="CZ20:DX20"/>
    <mergeCell ref="DY20:EW20"/>
    <mergeCell ref="EX20:FV20"/>
    <mergeCell ref="A21:CS21"/>
    <mergeCell ref="CT21:CY21"/>
    <mergeCell ref="CZ21:DX21"/>
    <mergeCell ref="DY21:EW21"/>
    <mergeCell ref="EX21:FV21"/>
    <mergeCell ref="A20:CS20"/>
    <mergeCell ref="A22:CS22"/>
    <mergeCell ref="CT22:CY22"/>
    <mergeCell ref="CZ22:DX22"/>
    <mergeCell ref="DY22:EW22"/>
    <mergeCell ref="EX22:FV22"/>
    <mergeCell ref="A23:CS23"/>
    <mergeCell ref="CT23:CY24"/>
    <mergeCell ref="CZ23:DX24"/>
    <mergeCell ref="DY23:EW24"/>
    <mergeCell ref="EX23:FV24"/>
    <mergeCell ref="CZ27:DX27"/>
    <mergeCell ref="DY27:EW27"/>
    <mergeCell ref="EX27:FV27"/>
    <mergeCell ref="A24:CS24"/>
    <mergeCell ref="A25:CS25"/>
    <mergeCell ref="CT25:CY26"/>
    <mergeCell ref="CZ25:DX26"/>
    <mergeCell ref="DY25:EW26"/>
    <mergeCell ref="EX25:FV26"/>
    <mergeCell ref="A26:CS26"/>
    <mergeCell ref="A27:CS27"/>
    <mergeCell ref="CT27:CY27"/>
    <mergeCell ref="A29:CS29"/>
    <mergeCell ref="CT29:CY29"/>
    <mergeCell ref="CZ29:DX29"/>
    <mergeCell ref="DY29:EW29"/>
    <mergeCell ref="EX29:FV29"/>
    <mergeCell ref="A28:CS28"/>
    <mergeCell ref="CT28:CY28"/>
    <mergeCell ref="CZ28:DX28"/>
    <mergeCell ref="DY28:EW28"/>
    <mergeCell ref="EX28:FV28"/>
    <mergeCell ref="A30:CS30"/>
    <mergeCell ref="CT30:CY31"/>
    <mergeCell ref="CZ30:DX31"/>
    <mergeCell ref="DY30:EW31"/>
    <mergeCell ref="EX30:FV31"/>
    <mergeCell ref="A31:CS31"/>
    <mergeCell ref="A1:FV1"/>
    <mergeCell ref="BS2:BU2"/>
    <mergeCell ref="CV2:CX2"/>
    <mergeCell ref="DC2:DE2"/>
    <mergeCell ref="BW4:BY4"/>
    <mergeCell ref="BZ4:CC4"/>
    <mergeCell ref="CD4:CE4"/>
    <mergeCell ref="CF4:CS4"/>
    <mergeCell ref="CT4:CV4"/>
    <mergeCell ref="CW4:CZ4"/>
    <mergeCell ref="A19:CS19"/>
    <mergeCell ref="CT19:CY19"/>
    <mergeCell ref="CZ19:DX19"/>
    <mergeCell ref="DY19:EW19"/>
    <mergeCell ref="EX19:FV19"/>
    <mergeCell ref="AO5:EP5"/>
    <mergeCell ref="AO6:EP6"/>
    <mergeCell ref="A18:CS18"/>
    <mergeCell ref="CT18:CY18"/>
    <mergeCell ref="CZ18:FV18"/>
    <mergeCell ref="X12:EP12"/>
    <mergeCell ref="X7:EP7"/>
    <mergeCell ref="X8:EP8"/>
    <mergeCell ref="X9:EP9"/>
    <mergeCell ref="X10:EP10"/>
    <mergeCell ref="X11:EP11"/>
    <mergeCell ref="ER2:GB5"/>
  </mergeCells>
  <phoneticPr fontId="0" type="noConversion"/>
  <hyperlinks>
    <hyperlink ref="A1:FV1" r:id="rId1" display="Обоснования (расчеты) плановых сметных показателей на осуществление иных выплат персоналу, за исключением фонда оплаты труда" xr:uid="{00000000-0004-0000-0000-000000000000}"/>
  </hyperlinks>
  <pageMargins left="0.39370078740157483" right="0.39370078740157483" top="0.78740157480314965" bottom="0.39370078740157483" header="0.27559055118110237" footer="0.27559055118110237"/>
  <pageSetup paperSize="8" orientation="landscape" r:id="rId2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V33"/>
  <sheetViews>
    <sheetView topLeftCell="A10" zoomScaleNormal="100" workbookViewId="0">
      <selection activeCell="CU30" sqref="CU30:DN30"/>
    </sheetView>
  </sheetViews>
  <sheetFormatPr defaultColWidth="1.140625" defaultRowHeight="12.75" x14ac:dyDescent="0.2"/>
  <cols>
    <col min="1" max="16384" width="1.140625" style="2"/>
  </cols>
  <sheetData>
    <row r="1" spans="1:178" s="10" customFormat="1" ht="12" x14ac:dyDescent="0.2"/>
    <row r="2" spans="1:178" s="9" customFormat="1" ht="14.25" customHeight="1" x14ac:dyDescent="0.2">
      <c r="A2" s="9" t="s">
        <v>105</v>
      </c>
    </row>
    <row r="3" spans="1:178" s="8" customFormat="1" ht="3" customHeight="1" x14ac:dyDescent="0.15"/>
    <row r="4" spans="1:178" x14ac:dyDescent="0.2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7"/>
      <c r="CD4" s="104" t="s">
        <v>20</v>
      </c>
      <c r="CE4" s="106"/>
      <c r="CF4" s="106"/>
      <c r="CG4" s="106"/>
      <c r="CH4" s="106"/>
      <c r="CI4" s="106"/>
      <c r="CJ4" s="106"/>
      <c r="CK4" s="106"/>
      <c r="CL4" s="106"/>
      <c r="CM4" s="107"/>
      <c r="CN4" s="108" t="s">
        <v>15</v>
      </c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</row>
    <row r="5" spans="1:178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1"/>
      <c r="CD5" s="112" t="s">
        <v>23</v>
      </c>
      <c r="CE5" s="110"/>
      <c r="CF5" s="110"/>
      <c r="CG5" s="110"/>
      <c r="CH5" s="110"/>
      <c r="CI5" s="110"/>
      <c r="CJ5" s="110"/>
      <c r="CK5" s="110"/>
      <c r="CL5" s="110"/>
      <c r="CM5" s="111"/>
      <c r="CN5" s="105" t="s">
        <v>93</v>
      </c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 t="s">
        <v>99</v>
      </c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4" t="s">
        <v>100</v>
      </c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</row>
    <row r="6" spans="1:178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2"/>
      <c r="CD6" s="103"/>
      <c r="CE6" s="101"/>
      <c r="CF6" s="101"/>
      <c r="CG6" s="101"/>
      <c r="CH6" s="101"/>
      <c r="CI6" s="101"/>
      <c r="CJ6" s="101"/>
      <c r="CK6" s="101"/>
      <c r="CL6" s="101"/>
      <c r="CM6" s="102"/>
      <c r="CN6" s="103" t="s">
        <v>17</v>
      </c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2"/>
      <c r="DQ6" s="103" t="s">
        <v>18</v>
      </c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2"/>
      <c r="ET6" s="103" t="s">
        <v>19</v>
      </c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</row>
    <row r="7" spans="1:178" ht="13.5" thickBot="1" x14ac:dyDescent="0.25">
      <c r="A7" s="109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19"/>
      <c r="CD7" s="104">
        <v>2</v>
      </c>
      <c r="CE7" s="106"/>
      <c r="CF7" s="106"/>
      <c r="CG7" s="106"/>
      <c r="CH7" s="106"/>
      <c r="CI7" s="106"/>
      <c r="CJ7" s="106"/>
      <c r="CK7" s="106"/>
      <c r="CL7" s="106"/>
      <c r="CM7" s="107"/>
      <c r="CN7" s="104">
        <v>3</v>
      </c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7"/>
      <c r="DQ7" s="104">
        <v>4</v>
      </c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7"/>
      <c r="ET7" s="104">
        <v>5</v>
      </c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</row>
    <row r="8" spans="1:178" ht="15" customHeight="1" x14ac:dyDescent="0.2">
      <c r="A8" s="122" t="s">
        <v>95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18" t="s">
        <v>94</v>
      </c>
      <c r="CE8" s="118"/>
      <c r="CF8" s="118"/>
      <c r="CG8" s="118"/>
      <c r="CH8" s="118"/>
      <c r="CI8" s="118"/>
      <c r="CJ8" s="118"/>
      <c r="CK8" s="118"/>
      <c r="CL8" s="118"/>
      <c r="CM8" s="118"/>
      <c r="CN8" s="120">
        <f>Лист5!FG10</f>
        <v>0</v>
      </c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>
        <f>Лист5!FG19</f>
        <v>0</v>
      </c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1">
        <f>Лист5!FG28</f>
        <v>0</v>
      </c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</row>
    <row r="9" spans="1:178" ht="15" customHeight="1" x14ac:dyDescent="0.2">
      <c r="A9" s="116" t="s">
        <v>96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27" t="s">
        <v>97</v>
      </c>
      <c r="CE9" s="127"/>
      <c r="CF9" s="127"/>
      <c r="CG9" s="127"/>
      <c r="CH9" s="127"/>
      <c r="CI9" s="127"/>
      <c r="CJ9" s="127"/>
      <c r="CK9" s="127"/>
      <c r="CL9" s="127"/>
      <c r="CM9" s="127"/>
      <c r="CN9" s="128">
        <f>FC21+Лист3!FC17</f>
        <v>0</v>
      </c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>
        <f>FC30+Лист3!FC26</f>
        <v>0</v>
      </c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17">
        <f>Лист3!FC7+Лист3!FC35</f>
        <v>10200</v>
      </c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</row>
    <row r="10" spans="1:178" ht="15" customHeight="1" thickBot="1" x14ac:dyDescent="0.2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30"/>
      <c r="CD10" s="123"/>
      <c r="CE10" s="124"/>
      <c r="CF10" s="124"/>
      <c r="CG10" s="124"/>
      <c r="CH10" s="124"/>
      <c r="CI10" s="124"/>
      <c r="CJ10" s="124"/>
      <c r="CK10" s="124"/>
      <c r="CL10" s="124"/>
      <c r="CM10" s="125"/>
      <c r="CN10" s="113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26"/>
      <c r="DQ10" s="113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26"/>
      <c r="ET10" s="113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5"/>
    </row>
    <row r="12" spans="1:178" ht="8.25" customHeight="1" x14ac:dyDescent="0.2"/>
    <row r="13" spans="1:178" s="9" customFormat="1" ht="14.25" x14ac:dyDescent="0.2">
      <c r="A13" s="9" t="s">
        <v>107</v>
      </c>
    </row>
    <row r="14" spans="1:178" s="9" customFormat="1" ht="14.25" x14ac:dyDescent="0.2">
      <c r="A14" s="9" t="s">
        <v>106</v>
      </c>
    </row>
    <row r="15" spans="1:178" s="9" customFormat="1" ht="14.25" x14ac:dyDescent="0.2">
      <c r="A15" s="9" t="s">
        <v>46</v>
      </c>
    </row>
    <row r="16" spans="1:178" s="9" customFormat="1" ht="14.25" x14ac:dyDescent="0.2">
      <c r="A16" s="9" t="s">
        <v>108</v>
      </c>
    </row>
    <row r="17" spans="1:178" ht="3" customHeight="1" x14ac:dyDescent="0.2"/>
    <row r="18" spans="1:178" x14ac:dyDescent="0.2">
      <c r="A18" s="106" t="s">
        <v>24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7"/>
      <c r="CM18" s="104" t="s">
        <v>20</v>
      </c>
      <c r="CN18" s="106"/>
      <c r="CO18" s="106"/>
      <c r="CP18" s="106"/>
      <c r="CQ18" s="106"/>
      <c r="CR18" s="106"/>
      <c r="CS18" s="106"/>
      <c r="CT18" s="107"/>
      <c r="CU18" s="104" t="s">
        <v>47</v>
      </c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7"/>
      <c r="DO18" s="104" t="s">
        <v>49</v>
      </c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7"/>
      <c r="EI18" s="104" t="s">
        <v>51</v>
      </c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7"/>
      <c r="FC18" s="104" t="s">
        <v>15</v>
      </c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</row>
    <row r="19" spans="1:178" x14ac:dyDescent="0.2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2"/>
      <c r="CM19" s="103" t="s">
        <v>21</v>
      </c>
      <c r="CN19" s="101"/>
      <c r="CO19" s="101"/>
      <c r="CP19" s="101"/>
      <c r="CQ19" s="101"/>
      <c r="CR19" s="101"/>
      <c r="CS19" s="101"/>
      <c r="CT19" s="102"/>
      <c r="CU19" s="103" t="s">
        <v>48</v>
      </c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2"/>
      <c r="DO19" s="103" t="s">
        <v>50</v>
      </c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2"/>
      <c r="EI19" s="103" t="s">
        <v>52</v>
      </c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2"/>
      <c r="FC19" s="103" t="s">
        <v>40</v>
      </c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</row>
    <row r="20" spans="1:178" ht="13.5" thickBot="1" x14ac:dyDescent="0.25">
      <c r="A20" s="109">
        <v>1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19"/>
      <c r="CM20" s="104">
        <v>2</v>
      </c>
      <c r="CN20" s="106"/>
      <c r="CO20" s="106"/>
      <c r="CP20" s="106"/>
      <c r="CQ20" s="106"/>
      <c r="CR20" s="106"/>
      <c r="CS20" s="106"/>
      <c r="CT20" s="107"/>
      <c r="CU20" s="104">
        <v>3</v>
      </c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7"/>
      <c r="DO20" s="104">
        <v>4</v>
      </c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7"/>
      <c r="EI20" s="104">
        <v>5</v>
      </c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7"/>
      <c r="FC20" s="104">
        <v>6</v>
      </c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</row>
    <row r="21" spans="1:178" ht="15" customHeight="1" x14ac:dyDescent="0.2">
      <c r="A21" s="122" t="s">
        <v>53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32" t="s">
        <v>55</v>
      </c>
      <c r="CN21" s="133"/>
      <c r="CO21" s="133"/>
      <c r="CP21" s="133"/>
      <c r="CQ21" s="133"/>
      <c r="CR21" s="133"/>
      <c r="CS21" s="133"/>
      <c r="CT21" s="134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31">
        <v>2</v>
      </c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>
        <v>1</v>
      </c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21">
        <f>CU21*DO21*1</f>
        <v>0</v>
      </c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</row>
    <row r="22" spans="1:178" ht="13.5" thickBot="1" x14ac:dyDescent="0.25">
      <c r="A22" s="135" t="s">
        <v>38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40" t="s">
        <v>56</v>
      </c>
      <c r="CN22" s="141"/>
      <c r="CO22" s="141"/>
      <c r="CP22" s="141"/>
      <c r="CQ22" s="141"/>
      <c r="CR22" s="141"/>
      <c r="CS22" s="141"/>
      <c r="CT22" s="142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8">
        <v>2</v>
      </c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>
        <v>1</v>
      </c>
      <c r="EJ22" s="138"/>
      <c r="EK22" s="138"/>
      <c r="EL22" s="138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38"/>
      <c r="EX22" s="138"/>
      <c r="EY22" s="138"/>
      <c r="EZ22" s="138"/>
      <c r="FA22" s="138"/>
      <c r="FB22" s="138"/>
      <c r="FC22" s="137">
        <f>FC21</f>
        <v>0</v>
      </c>
      <c r="FD22" s="137"/>
      <c r="FE22" s="137"/>
      <c r="FF22" s="137"/>
      <c r="FG22" s="137"/>
      <c r="FH22" s="137"/>
      <c r="FI22" s="137"/>
      <c r="FJ22" s="137"/>
      <c r="FK22" s="137"/>
      <c r="FL22" s="137"/>
      <c r="FM22" s="137"/>
      <c r="FN22" s="137"/>
      <c r="FO22" s="137"/>
      <c r="FP22" s="137"/>
      <c r="FQ22" s="137"/>
      <c r="FR22" s="137"/>
      <c r="FS22" s="137"/>
      <c r="FT22" s="137"/>
      <c r="FU22" s="137"/>
      <c r="FV22" s="137"/>
    </row>
    <row r="23" spans="1:178" ht="13.5" thickBot="1" x14ac:dyDescent="0.25">
      <c r="A23" s="136" t="s">
        <v>54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43"/>
      <c r="CN23" s="144"/>
      <c r="CO23" s="144"/>
      <c r="CP23" s="144"/>
      <c r="CQ23" s="144"/>
      <c r="CR23" s="144"/>
      <c r="CS23" s="144"/>
      <c r="CT23" s="145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8"/>
      <c r="EF23" s="138"/>
      <c r="EG23" s="138"/>
      <c r="EH23" s="138"/>
      <c r="EI23" s="138"/>
      <c r="EJ23" s="138"/>
      <c r="EK23" s="138"/>
      <c r="EL23" s="138"/>
      <c r="EM23" s="138"/>
      <c r="EN23" s="138"/>
      <c r="EO23" s="138"/>
      <c r="EP23" s="138"/>
      <c r="EQ23" s="138"/>
      <c r="ER23" s="138"/>
      <c r="ES23" s="138"/>
      <c r="ET23" s="138"/>
      <c r="EU23" s="138"/>
      <c r="EV23" s="138"/>
      <c r="EW23" s="138"/>
      <c r="EX23" s="138"/>
      <c r="EY23" s="138"/>
      <c r="EZ23" s="138"/>
      <c r="FA23" s="138"/>
      <c r="FB23" s="138"/>
      <c r="FC23" s="137"/>
      <c r="FD23" s="137"/>
      <c r="FE23" s="137"/>
      <c r="FF23" s="137"/>
      <c r="FG23" s="137"/>
      <c r="FH23" s="137"/>
      <c r="FI23" s="137"/>
      <c r="FJ23" s="137"/>
      <c r="FK23" s="137"/>
      <c r="FL23" s="137"/>
      <c r="FM23" s="137"/>
      <c r="FN23" s="137"/>
      <c r="FO23" s="137"/>
      <c r="FP23" s="137"/>
      <c r="FQ23" s="137"/>
      <c r="FR23" s="137"/>
      <c r="FS23" s="137"/>
      <c r="FT23" s="137"/>
      <c r="FU23" s="137"/>
      <c r="FV23" s="137"/>
    </row>
    <row r="24" spans="1:178" s="1" customFormat="1" ht="8.25" customHeight="1" x14ac:dyDescent="0.25"/>
    <row r="25" spans="1:178" s="9" customFormat="1" ht="14.25" x14ac:dyDescent="0.2">
      <c r="A25" s="9" t="s">
        <v>109</v>
      </c>
    </row>
    <row r="26" spans="1:178" ht="3" customHeight="1" x14ac:dyDescent="0.2"/>
    <row r="27" spans="1:178" x14ac:dyDescent="0.2">
      <c r="A27" s="106" t="s">
        <v>24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7"/>
      <c r="CM27" s="104" t="s">
        <v>20</v>
      </c>
      <c r="CN27" s="106"/>
      <c r="CO27" s="106"/>
      <c r="CP27" s="106"/>
      <c r="CQ27" s="106"/>
      <c r="CR27" s="106"/>
      <c r="CS27" s="106"/>
      <c r="CT27" s="107"/>
      <c r="CU27" s="104" t="s">
        <v>47</v>
      </c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7"/>
      <c r="DO27" s="104" t="s">
        <v>49</v>
      </c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7"/>
      <c r="EI27" s="104" t="s">
        <v>51</v>
      </c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7"/>
      <c r="FC27" s="104" t="s">
        <v>15</v>
      </c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</row>
    <row r="28" spans="1:178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2"/>
      <c r="CM28" s="103" t="s">
        <v>21</v>
      </c>
      <c r="CN28" s="101"/>
      <c r="CO28" s="101"/>
      <c r="CP28" s="101"/>
      <c r="CQ28" s="101"/>
      <c r="CR28" s="101"/>
      <c r="CS28" s="101"/>
      <c r="CT28" s="102"/>
      <c r="CU28" s="103" t="s">
        <v>48</v>
      </c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2"/>
      <c r="DO28" s="103" t="s">
        <v>50</v>
      </c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2"/>
      <c r="EI28" s="103" t="s">
        <v>52</v>
      </c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2"/>
      <c r="FC28" s="103" t="s">
        <v>40</v>
      </c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</row>
    <row r="29" spans="1:178" ht="13.5" thickBot="1" x14ac:dyDescent="0.25">
      <c r="A29" s="109">
        <v>1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19"/>
      <c r="CM29" s="104">
        <v>2</v>
      </c>
      <c r="CN29" s="106"/>
      <c r="CO29" s="106"/>
      <c r="CP29" s="106"/>
      <c r="CQ29" s="106"/>
      <c r="CR29" s="106"/>
      <c r="CS29" s="106"/>
      <c r="CT29" s="107"/>
      <c r="CU29" s="104">
        <v>3</v>
      </c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7"/>
      <c r="DO29" s="104">
        <v>4</v>
      </c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7"/>
      <c r="EI29" s="104">
        <v>5</v>
      </c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7"/>
      <c r="FC29" s="104">
        <v>6</v>
      </c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</row>
    <row r="30" spans="1:178" ht="15" customHeight="1" x14ac:dyDescent="0.2">
      <c r="A30" s="122" t="s">
        <v>53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  <c r="CI30" s="122"/>
      <c r="CJ30" s="122"/>
      <c r="CK30" s="122"/>
      <c r="CL30" s="122"/>
      <c r="CM30" s="132" t="s">
        <v>55</v>
      </c>
      <c r="CN30" s="133"/>
      <c r="CO30" s="133"/>
      <c r="CP30" s="133"/>
      <c r="CQ30" s="133"/>
      <c r="CR30" s="133"/>
      <c r="CS30" s="133"/>
      <c r="CT30" s="134"/>
      <c r="CU30" s="152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4"/>
      <c r="DO30" s="152">
        <v>1</v>
      </c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4"/>
      <c r="EI30" s="152">
        <v>1</v>
      </c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4"/>
      <c r="FC30" s="152">
        <f>CU30*DO30*EI30</f>
        <v>0</v>
      </c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5"/>
    </row>
    <row r="31" spans="1:178" x14ac:dyDescent="0.2">
      <c r="A31" s="135" t="s">
        <v>38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40" t="s">
        <v>56</v>
      </c>
      <c r="CN31" s="141"/>
      <c r="CO31" s="141"/>
      <c r="CP31" s="141"/>
      <c r="CQ31" s="141"/>
      <c r="CR31" s="141"/>
      <c r="CS31" s="141"/>
      <c r="CT31" s="142"/>
      <c r="CU31" s="146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56"/>
      <c r="DO31" s="146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56"/>
      <c r="EI31" s="146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  <c r="EW31" s="147"/>
      <c r="EX31" s="147"/>
      <c r="EY31" s="147"/>
      <c r="EZ31" s="147"/>
      <c r="FA31" s="147"/>
      <c r="FB31" s="156"/>
      <c r="FC31" s="146"/>
      <c r="FD31" s="147"/>
      <c r="FE31" s="147"/>
      <c r="FF31" s="147"/>
      <c r="FG31" s="147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7"/>
      <c r="FV31" s="148"/>
    </row>
    <row r="32" spans="1:178" ht="13.5" thickBot="1" x14ac:dyDescent="0.25">
      <c r="A32" s="136" t="s">
        <v>54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  <c r="CM32" s="143"/>
      <c r="CN32" s="144"/>
      <c r="CO32" s="144"/>
      <c r="CP32" s="144"/>
      <c r="CQ32" s="144"/>
      <c r="CR32" s="144"/>
      <c r="CS32" s="144"/>
      <c r="CT32" s="145"/>
      <c r="CU32" s="149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7"/>
      <c r="DO32" s="149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7"/>
      <c r="EI32" s="149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7"/>
      <c r="FC32" s="149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1"/>
    </row>
    <row r="33" s="1" customFormat="1" ht="8.25" customHeight="1" x14ac:dyDescent="0.25"/>
  </sheetData>
  <mergeCells count="95">
    <mergeCell ref="FC31:FV32"/>
    <mergeCell ref="A32:CL32"/>
    <mergeCell ref="A30:CL30"/>
    <mergeCell ref="CM30:CT30"/>
    <mergeCell ref="CU30:DN30"/>
    <mergeCell ref="DO30:EH30"/>
    <mergeCell ref="EI30:FB30"/>
    <mergeCell ref="FC30:FV30"/>
    <mergeCell ref="A31:CL31"/>
    <mergeCell ref="CM31:CT32"/>
    <mergeCell ref="CU31:DN32"/>
    <mergeCell ref="DO31:EH32"/>
    <mergeCell ref="EI31:FB32"/>
    <mergeCell ref="FC29:FV29"/>
    <mergeCell ref="A28:CL28"/>
    <mergeCell ref="CM28:CT28"/>
    <mergeCell ref="CU28:DN28"/>
    <mergeCell ref="DO28:EH28"/>
    <mergeCell ref="EI28:FB28"/>
    <mergeCell ref="FC28:FV28"/>
    <mergeCell ref="A29:CL29"/>
    <mergeCell ref="CM29:CT29"/>
    <mergeCell ref="CU29:DN29"/>
    <mergeCell ref="DO29:EH29"/>
    <mergeCell ref="EI29:FB29"/>
    <mergeCell ref="DO21:EH21"/>
    <mergeCell ref="FC27:FV27"/>
    <mergeCell ref="A22:CL22"/>
    <mergeCell ref="A23:CL23"/>
    <mergeCell ref="FC22:FV23"/>
    <mergeCell ref="EI22:FB23"/>
    <mergeCell ref="DO22:EH23"/>
    <mergeCell ref="CU22:DN23"/>
    <mergeCell ref="CM22:CT23"/>
    <mergeCell ref="A27:CL27"/>
    <mergeCell ref="CM27:CT27"/>
    <mergeCell ref="CU27:DN27"/>
    <mergeCell ref="DO27:EH27"/>
    <mergeCell ref="EI27:FB27"/>
    <mergeCell ref="A20:CL20"/>
    <mergeCell ref="A21:CL21"/>
    <mergeCell ref="EI21:FB21"/>
    <mergeCell ref="FC21:FV21"/>
    <mergeCell ref="DO19:EH19"/>
    <mergeCell ref="EI19:FB19"/>
    <mergeCell ref="FC19:FV19"/>
    <mergeCell ref="CU20:DN20"/>
    <mergeCell ref="DO20:EH20"/>
    <mergeCell ref="EI20:FB20"/>
    <mergeCell ref="FC20:FV20"/>
    <mergeCell ref="CU19:DN19"/>
    <mergeCell ref="CM19:CT19"/>
    <mergeCell ref="CM20:CT20"/>
    <mergeCell ref="CM21:CT21"/>
    <mergeCell ref="CU21:DN21"/>
    <mergeCell ref="CD9:CM9"/>
    <mergeCell ref="CN9:DP9"/>
    <mergeCell ref="DQ9:ES9"/>
    <mergeCell ref="A19:CL19"/>
    <mergeCell ref="A10:CC10"/>
    <mergeCell ref="FC18:FV18"/>
    <mergeCell ref="CU18:DN18"/>
    <mergeCell ref="DO18:EH18"/>
    <mergeCell ref="EI18:FB18"/>
    <mergeCell ref="A18:CL18"/>
    <mergeCell ref="CM18:CT18"/>
    <mergeCell ref="ET10:FV10"/>
    <mergeCell ref="A9:CC9"/>
    <mergeCell ref="ET9:FV9"/>
    <mergeCell ref="ET7:FV7"/>
    <mergeCell ref="CD8:CM8"/>
    <mergeCell ref="A7:CC7"/>
    <mergeCell ref="CD7:CM7"/>
    <mergeCell ref="CN7:DP7"/>
    <mergeCell ref="CN8:DP8"/>
    <mergeCell ref="DQ8:ES8"/>
    <mergeCell ref="ET8:FV8"/>
    <mergeCell ref="A8:CC8"/>
    <mergeCell ref="CD10:CM10"/>
    <mergeCell ref="CN10:DP10"/>
    <mergeCell ref="DQ10:ES10"/>
    <mergeCell ref="DQ7:ES7"/>
    <mergeCell ref="A4:CC4"/>
    <mergeCell ref="CD4:CM4"/>
    <mergeCell ref="CN4:FV4"/>
    <mergeCell ref="A5:CC5"/>
    <mergeCell ref="CD5:CM5"/>
    <mergeCell ref="A6:CC6"/>
    <mergeCell ref="CD6:CM6"/>
    <mergeCell ref="CN6:DP6"/>
    <mergeCell ref="DQ6:ES6"/>
    <mergeCell ref="ET5:FV5"/>
    <mergeCell ref="ET6:FV6"/>
    <mergeCell ref="CN5:DP5"/>
    <mergeCell ref="DQ5:ES5"/>
  </mergeCells>
  <pageMargins left="0.39370078740157483" right="0.39370078740157483" top="0.78740157480314965" bottom="0.39370078740157483" header="0.27559055118110237" footer="0.27559055118110237"/>
  <pageSetup paperSize="8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V61"/>
  <sheetViews>
    <sheetView topLeftCell="A4" zoomScaleNormal="100" workbookViewId="0">
      <selection activeCell="EI7" sqref="EI7:FB7"/>
    </sheetView>
  </sheetViews>
  <sheetFormatPr defaultColWidth="1.140625" defaultRowHeight="12.75" x14ac:dyDescent="0.2"/>
  <cols>
    <col min="1" max="16384" width="1.140625" style="2"/>
  </cols>
  <sheetData>
    <row r="1" spans="1:178" s="10" customFormat="1" ht="12" x14ac:dyDescent="0.2"/>
    <row r="2" spans="1:178" s="9" customFormat="1" ht="14.25" x14ac:dyDescent="0.2">
      <c r="A2" s="9" t="s">
        <v>110</v>
      </c>
    </row>
    <row r="3" spans="1:178" ht="3" customHeight="1" x14ac:dyDescent="0.2"/>
    <row r="4" spans="1:178" x14ac:dyDescent="0.2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7"/>
      <c r="CM4" s="104" t="s">
        <v>20</v>
      </c>
      <c r="CN4" s="106"/>
      <c r="CO4" s="106"/>
      <c r="CP4" s="106"/>
      <c r="CQ4" s="106"/>
      <c r="CR4" s="106"/>
      <c r="CS4" s="106"/>
      <c r="CT4" s="107"/>
      <c r="CU4" s="104" t="s">
        <v>47</v>
      </c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7"/>
      <c r="DO4" s="104" t="s">
        <v>49</v>
      </c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7"/>
      <c r="EI4" s="104" t="s">
        <v>51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7"/>
      <c r="FC4" s="104" t="s">
        <v>15</v>
      </c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7"/>
    </row>
    <row r="5" spans="1:178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2"/>
      <c r="CM5" s="103" t="s">
        <v>21</v>
      </c>
      <c r="CN5" s="101"/>
      <c r="CO5" s="101"/>
      <c r="CP5" s="101"/>
      <c r="CQ5" s="101"/>
      <c r="CR5" s="101"/>
      <c r="CS5" s="101"/>
      <c r="CT5" s="102"/>
      <c r="CU5" s="103" t="s">
        <v>48</v>
      </c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2"/>
      <c r="DO5" s="103" t="s">
        <v>50</v>
      </c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2"/>
      <c r="EI5" s="103" t="s">
        <v>52</v>
      </c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2"/>
      <c r="FC5" s="103" t="s">
        <v>40</v>
      </c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2"/>
    </row>
    <row r="6" spans="1:178" ht="13.5" thickBot="1" x14ac:dyDescent="0.25">
      <c r="A6" s="109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19"/>
      <c r="CM6" s="104">
        <v>2</v>
      </c>
      <c r="CN6" s="106"/>
      <c r="CO6" s="106"/>
      <c r="CP6" s="106"/>
      <c r="CQ6" s="106"/>
      <c r="CR6" s="106"/>
      <c r="CS6" s="106"/>
      <c r="CT6" s="107"/>
      <c r="CU6" s="104">
        <v>3</v>
      </c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7"/>
      <c r="DO6" s="104">
        <v>4</v>
      </c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7"/>
      <c r="EI6" s="104">
        <v>5</v>
      </c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7"/>
      <c r="FC6" s="158">
        <v>6</v>
      </c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60"/>
    </row>
    <row r="7" spans="1:178" ht="15" customHeight="1" x14ac:dyDescent="0.2">
      <c r="A7" s="122" t="s">
        <v>53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32" t="s">
        <v>55</v>
      </c>
      <c r="CN7" s="133"/>
      <c r="CO7" s="133"/>
      <c r="CP7" s="133"/>
      <c r="CQ7" s="133"/>
      <c r="CR7" s="133"/>
      <c r="CS7" s="133"/>
      <c r="CT7" s="134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21">
        <f>CU7*DO7*EI7</f>
        <v>0</v>
      </c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</row>
    <row r="8" spans="1:178" ht="13.5" thickBot="1" x14ac:dyDescent="0.25">
      <c r="A8" s="135" t="s">
        <v>38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40" t="s">
        <v>56</v>
      </c>
      <c r="CN8" s="141"/>
      <c r="CO8" s="141"/>
      <c r="CP8" s="141"/>
      <c r="CQ8" s="141"/>
      <c r="CR8" s="141"/>
      <c r="CS8" s="141"/>
      <c r="CT8" s="142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</row>
    <row r="9" spans="1:178" ht="13.5" thickBot="1" x14ac:dyDescent="0.25">
      <c r="A9" s="136" t="s">
        <v>54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43"/>
      <c r="CN9" s="144"/>
      <c r="CO9" s="144"/>
      <c r="CP9" s="144"/>
      <c r="CQ9" s="144"/>
      <c r="CR9" s="144"/>
      <c r="CS9" s="144"/>
      <c r="CT9" s="145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</row>
    <row r="10" spans="1:178" s="12" customFormat="1" ht="8.25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4"/>
      <c r="CN10" s="14"/>
      <c r="CO10" s="14"/>
      <c r="CP10" s="14"/>
      <c r="CQ10" s="14"/>
      <c r="CR10" s="14"/>
      <c r="CS10" s="14"/>
      <c r="CT10" s="14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</row>
    <row r="11" spans="1:178" s="9" customFormat="1" ht="14.25" x14ac:dyDescent="0.2">
      <c r="A11" s="9" t="s">
        <v>57</v>
      </c>
    </row>
    <row r="12" spans="1:178" s="9" customFormat="1" ht="14.25" x14ac:dyDescent="0.2">
      <c r="A12" s="9" t="s">
        <v>111</v>
      </c>
    </row>
    <row r="13" spans="1:178" ht="3.95" customHeight="1" x14ac:dyDescent="0.2"/>
    <row r="14" spans="1:178" x14ac:dyDescent="0.2">
      <c r="A14" s="106" t="s">
        <v>24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7"/>
      <c r="BS14" s="104" t="s">
        <v>20</v>
      </c>
      <c r="BT14" s="106"/>
      <c r="BU14" s="106"/>
      <c r="BV14" s="106"/>
      <c r="BW14" s="106"/>
      <c r="BX14" s="106"/>
      <c r="BY14" s="106"/>
      <c r="BZ14" s="107"/>
      <c r="CA14" s="104" t="s">
        <v>47</v>
      </c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7"/>
      <c r="CU14" s="104" t="s">
        <v>59</v>
      </c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7"/>
      <c r="DO14" s="104" t="s">
        <v>60</v>
      </c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7"/>
      <c r="EI14" s="104" t="s">
        <v>51</v>
      </c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7"/>
      <c r="FC14" s="104" t="s">
        <v>15</v>
      </c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7"/>
    </row>
    <row r="15" spans="1:178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2"/>
      <c r="BS15" s="103" t="s">
        <v>21</v>
      </c>
      <c r="BT15" s="101"/>
      <c r="BU15" s="101"/>
      <c r="BV15" s="101"/>
      <c r="BW15" s="101"/>
      <c r="BX15" s="101"/>
      <c r="BY15" s="101"/>
      <c r="BZ15" s="102"/>
      <c r="CA15" s="103" t="s">
        <v>48</v>
      </c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2"/>
      <c r="CU15" s="103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2"/>
      <c r="DO15" s="103" t="s">
        <v>50</v>
      </c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2"/>
      <c r="EI15" s="103" t="s">
        <v>52</v>
      </c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2"/>
      <c r="FC15" s="103" t="s">
        <v>61</v>
      </c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2"/>
    </row>
    <row r="16" spans="1:178" ht="13.5" thickBot="1" x14ac:dyDescent="0.25">
      <c r="A16" s="109">
        <v>1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19"/>
      <c r="BS16" s="104">
        <v>2</v>
      </c>
      <c r="BT16" s="106"/>
      <c r="BU16" s="106"/>
      <c r="BV16" s="106"/>
      <c r="BW16" s="106"/>
      <c r="BX16" s="106"/>
      <c r="BY16" s="106"/>
      <c r="BZ16" s="107"/>
      <c r="CA16" s="104">
        <v>3</v>
      </c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7"/>
      <c r="CU16" s="158">
        <v>4</v>
      </c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60"/>
      <c r="DO16" s="104">
        <v>5</v>
      </c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7"/>
      <c r="EI16" s="104">
        <v>6</v>
      </c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7"/>
      <c r="FC16" s="158">
        <v>7</v>
      </c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60"/>
    </row>
    <row r="17" spans="1:178" ht="15" customHeight="1" x14ac:dyDescent="0.2">
      <c r="A17" s="122" t="s">
        <v>58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61"/>
      <c r="BS17" s="132" t="s">
        <v>55</v>
      </c>
      <c r="BT17" s="133"/>
      <c r="BU17" s="133"/>
      <c r="BV17" s="133"/>
      <c r="BW17" s="133"/>
      <c r="BX17" s="133"/>
      <c r="BY17" s="133"/>
      <c r="BZ17" s="134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21">
        <f>CA17*CU17*DO17*EI17</f>
        <v>0</v>
      </c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</row>
    <row r="18" spans="1:178" ht="13.5" thickBot="1" x14ac:dyDescent="0.25">
      <c r="A18" s="135" t="s">
        <v>38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63"/>
      <c r="BS18" s="140" t="s">
        <v>56</v>
      </c>
      <c r="BT18" s="141"/>
      <c r="BU18" s="141"/>
      <c r="BV18" s="141"/>
      <c r="BW18" s="141"/>
      <c r="BX18" s="141"/>
      <c r="BY18" s="141"/>
      <c r="BZ18" s="142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7">
        <f>FC17</f>
        <v>0</v>
      </c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</row>
    <row r="19" spans="1:178" ht="13.5" thickBot="1" x14ac:dyDescent="0.25">
      <c r="A19" s="136" t="s">
        <v>54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62"/>
      <c r="BS19" s="143"/>
      <c r="BT19" s="144"/>
      <c r="BU19" s="144"/>
      <c r="BV19" s="144"/>
      <c r="BW19" s="144"/>
      <c r="BX19" s="144"/>
      <c r="BY19" s="144"/>
      <c r="BZ19" s="145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7"/>
      <c r="FD19" s="137"/>
      <c r="FE19" s="137"/>
      <c r="FF19" s="137"/>
      <c r="FG19" s="137"/>
      <c r="FH19" s="137"/>
      <c r="FI19" s="137"/>
      <c r="FJ19" s="137"/>
      <c r="FK19" s="137"/>
      <c r="FL19" s="137"/>
      <c r="FM19" s="137"/>
      <c r="FN19" s="137"/>
      <c r="FO19" s="137"/>
      <c r="FP19" s="137"/>
      <c r="FQ19" s="137"/>
      <c r="FR19" s="137"/>
      <c r="FS19" s="137"/>
      <c r="FT19" s="137"/>
      <c r="FU19" s="137"/>
      <c r="FV19" s="137"/>
    </row>
    <row r="20" spans="1:178" s="12" customFormat="1" ht="8.25" x14ac:dyDescent="0.15"/>
    <row r="21" spans="1:178" s="9" customFormat="1" ht="14.25" x14ac:dyDescent="0.2">
      <c r="A21" s="9" t="s">
        <v>112</v>
      </c>
    </row>
    <row r="22" spans="1:178" ht="3.95" customHeight="1" x14ac:dyDescent="0.2"/>
    <row r="23" spans="1:178" x14ac:dyDescent="0.2">
      <c r="A23" s="106" t="s">
        <v>24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7"/>
      <c r="BS23" s="104" t="s">
        <v>20</v>
      </c>
      <c r="BT23" s="106"/>
      <c r="BU23" s="106"/>
      <c r="BV23" s="106"/>
      <c r="BW23" s="106"/>
      <c r="BX23" s="106"/>
      <c r="BY23" s="106"/>
      <c r="BZ23" s="107"/>
      <c r="CA23" s="104" t="s">
        <v>47</v>
      </c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7"/>
      <c r="CU23" s="104" t="s">
        <v>59</v>
      </c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7"/>
      <c r="DO23" s="104" t="s">
        <v>60</v>
      </c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7"/>
      <c r="EI23" s="104" t="s">
        <v>51</v>
      </c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7"/>
      <c r="FC23" s="104" t="s">
        <v>15</v>
      </c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7"/>
    </row>
    <row r="24" spans="1:178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2"/>
      <c r="BS24" s="103" t="s">
        <v>21</v>
      </c>
      <c r="BT24" s="101"/>
      <c r="BU24" s="101"/>
      <c r="BV24" s="101"/>
      <c r="BW24" s="101"/>
      <c r="BX24" s="101"/>
      <c r="BY24" s="101"/>
      <c r="BZ24" s="102"/>
      <c r="CA24" s="103" t="s">
        <v>48</v>
      </c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2"/>
      <c r="CU24" s="103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2"/>
      <c r="DO24" s="103" t="s">
        <v>50</v>
      </c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2"/>
      <c r="EI24" s="103" t="s">
        <v>52</v>
      </c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2"/>
      <c r="FC24" s="103" t="s">
        <v>61</v>
      </c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2"/>
    </row>
    <row r="25" spans="1:178" ht="13.5" thickBot="1" x14ac:dyDescent="0.25">
      <c r="A25" s="109">
        <v>1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19"/>
      <c r="BS25" s="104">
        <v>2</v>
      </c>
      <c r="BT25" s="106"/>
      <c r="BU25" s="106"/>
      <c r="BV25" s="106"/>
      <c r="BW25" s="106"/>
      <c r="BX25" s="106"/>
      <c r="BY25" s="106"/>
      <c r="BZ25" s="107"/>
      <c r="CA25" s="104">
        <v>3</v>
      </c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7"/>
      <c r="CU25" s="158">
        <v>4</v>
      </c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60"/>
      <c r="DO25" s="104">
        <v>5</v>
      </c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7"/>
      <c r="EI25" s="104">
        <v>6</v>
      </c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7"/>
      <c r="FC25" s="158">
        <v>7</v>
      </c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60"/>
    </row>
    <row r="26" spans="1:178" x14ac:dyDescent="0.2">
      <c r="A26" s="122" t="s">
        <v>58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61"/>
      <c r="BS26" s="132" t="s">
        <v>55</v>
      </c>
      <c r="BT26" s="133"/>
      <c r="BU26" s="133"/>
      <c r="BV26" s="133"/>
      <c r="BW26" s="133"/>
      <c r="BX26" s="133"/>
      <c r="BY26" s="133"/>
      <c r="BZ26" s="134"/>
      <c r="CA26" s="152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4"/>
      <c r="CU26" s="152">
        <v>1</v>
      </c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4"/>
      <c r="DO26" s="152">
        <v>1</v>
      </c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4"/>
      <c r="EI26" s="152">
        <v>1</v>
      </c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4"/>
      <c r="FC26" s="152">
        <f>CA26*CU26*DO26*EI26</f>
        <v>0</v>
      </c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5"/>
    </row>
    <row r="27" spans="1:178" x14ac:dyDescent="0.2">
      <c r="A27" s="135" t="s">
        <v>38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63"/>
      <c r="BS27" s="140" t="s">
        <v>56</v>
      </c>
      <c r="BT27" s="141"/>
      <c r="BU27" s="141"/>
      <c r="BV27" s="141"/>
      <c r="BW27" s="141"/>
      <c r="BX27" s="141"/>
      <c r="BY27" s="141"/>
      <c r="BZ27" s="142"/>
      <c r="CA27" s="146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56"/>
      <c r="CU27" s="146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56"/>
      <c r="DO27" s="146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56"/>
      <c r="EI27" s="146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  <c r="EW27" s="147"/>
      <c r="EX27" s="147"/>
      <c r="EY27" s="147"/>
      <c r="EZ27" s="147"/>
      <c r="FA27" s="147"/>
      <c r="FB27" s="156"/>
      <c r="FC27" s="146"/>
      <c r="FD27" s="147"/>
      <c r="FE27" s="147"/>
      <c r="FF27" s="147"/>
      <c r="FG27" s="147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7"/>
      <c r="FV27" s="148"/>
    </row>
    <row r="28" spans="1:178" ht="13.5" thickBot="1" x14ac:dyDescent="0.25">
      <c r="A28" s="136" t="s">
        <v>54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62"/>
      <c r="BS28" s="143"/>
      <c r="BT28" s="144"/>
      <c r="BU28" s="144"/>
      <c r="BV28" s="144"/>
      <c r="BW28" s="144"/>
      <c r="BX28" s="144"/>
      <c r="BY28" s="144"/>
      <c r="BZ28" s="145"/>
      <c r="CA28" s="149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7"/>
      <c r="CU28" s="149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7"/>
      <c r="DO28" s="149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7"/>
      <c r="EI28" s="149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7"/>
      <c r="FC28" s="149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1"/>
    </row>
    <row r="29" spans="1:178" s="12" customFormat="1" ht="8.25" x14ac:dyDescent="0.15"/>
    <row r="30" spans="1:178" s="9" customFormat="1" ht="14.25" x14ac:dyDescent="0.2">
      <c r="A30" s="9" t="s">
        <v>113</v>
      </c>
    </row>
    <row r="31" spans="1:178" ht="3.95" customHeight="1" x14ac:dyDescent="0.2"/>
    <row r="32" spans="1:178" x14ac:dyDescent="0.2">
      <c r="A32" s="106" t="s">
        <v>24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7"/>
      <c r="BS32" s="104" t="s">
        <v>20</v>
      </c>
      <c r="BT32" s="106"/>
      <c r="BU32" s="106"/>
      <c r="BV32" s="106"/>
      <c r="BW32" s="106"/>
      <c r="BX32" s="106"/>
      <c r="BY32" s="106"/>
      <c r="BZ32" s="107"/>
      <c r="CA32" s="104" t="s">
        <v>47</v>
      </c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7"/>
      <c r="CU32" s="104" t="s">
        <v>59</v>
      </c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7"/>
      <c r="DO32" s="104" t="s">
        <v>60</v>
      </c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7"/>
      <c r="EI32" s="104" t="s">
        <v>51</v>
      </c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7"/>
      <c r="FC32" s="104" t="s">
        <v>15</v>
      </c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7"/>
    </row>
    <row r="33" spans="1:178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2"/>
      <c r="BS33" s="103" t="s">
        <v>21</v>
      </c>
      <c r="BT33" s="101"/>
      <c r="BU33" s="101"/>
      <c r="BV33" s="101"/>
      <c r="BW33" s="101"/>
      <c r="BX33" s="101"/>
      <c r="BY33" s="101"/>
      <c r="BZ33" s="102"/>
      <c r="CA33" s="103" t="s">
        <v>48</v>
      </c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2"/>
      <c r="CU33" s="103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2"/>
      <c r="DO33" s="103" t="s">
        <v>50</v>
      </c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2"/>
      <c r="EI33" s="103" t="s">
        <v>52</v>
      </c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2"/>
      <c r="FC33" s="103" t="s">
        <v>61</v>
      </c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2"/>
    </row>
    <row r="34" spans="1:178" ht="13.5" thickBot="1" x14ac:dyDescent="0.25">
      <c r="A34" s="109">
        <v>1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19"/>
      <c r="BS34" s="104">
        <v>2</v>
      </c>
      <c r="BT34" s="106"/>
      <c r="BU34" s="106"/>
      <c r="BV34" s="106"/>
      <c r="BW34" s="106"/>
      <c r="BX34" s="106"/>
      <c r="BY34" s="106"/>
      <c r="BZ34" s="107"/>
      <c r="CA34" s="104">
        <v>3</v>
      </c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7"/>
      <c r="CU34" s="158">
        <v>4</v>
      </c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60"/>
      <c r="DO34" s="104">
        <v>5</v>
      </c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7"/>
      <c r="EI34" s="104">
        <v>6</v>
      </c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7"/>
      <c r="FC34" s="158">
        <v>7</v>
      </c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60"/>
    </row>
    <row r="35" spans="1:178" x14ac:dyDescent="0.2">
      <c r="A35" s="122" t="s">
        <v>58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61"/>
      <c r="BS35" s="132" t="s">
        <v>55</v>
      </c>
      <c r="BT35" s="133"/>
      <c r="BU35" s="133"/>
      <c r="BV35" s="133"/>
      <c r="BW35" s="133"/>
      <c r="BX35" s="133"/>
      <c r="BY35" s="133"/>
      <c r="BZ35" s="134"/>
      <c r="CA35" s="120">
        <v>3400</v>
      </c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31">
        <v>1</v>
      </c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>
        <v>3</v>
      </c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>
        <v>1</v>
      </c>
      <c r="EJ35" s="131"/>
      <c r="EK35" s="131"/>
      <c r="EL35" s="131"/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21">
        <f>CA35*CU35*DO35*EI35</f>
        <v>10200</v>
      </c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</row>
    <row r="36" spans="1:178" ht="13.5" thickBot="1" x14ac:dyDescent="0.25">
      <c r="A36" s="135" t="s">
        <v>38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63"/>
      <c r="BS36" s="140" t="s">
        <v>56</v>
      </c>
      <c r="BT36" s="141"/>
      <c r="BU36" s="141"/>
      <c r="BV36" s="141"/>
      <c r="BW36" s="141"/>
      <c r="BX36" s="141"/>
      <c r="BY36" s="141"/>
      <c r="BZ36" s="142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</row>
    <row r="37" spans="1:178" ht="13.5" thickBot="1" x14ac:dyDescent="0.25">
      <c r="A37" s="136" t="s">
        <v>54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62"/>
      <c r="BS37" s="143"/>
      <c r="BT37" s="144"/>
      <c r="BU37" s="144"/>
      <c r="BV37" s="144"/>
      <c r="BW37" s="144"/>
      <c r="BX37" s="144"/>
      <c r="BY37" s="144"/>
      <c r="BZ37" s="145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/>
      <c r="EJ37" s="138"/>
      <c r="EK37" s="138"/>
      <c r="EL37" s="138"/>
      <c r="EM37" s="138"/>
      <c r="EN37" s="138"/>
      <c r="EO37" s="138"/>
      <c r="EP37" s="138"/>
      <c r="EQ37" s="138"/>
      <c r="ER37" s="138"/>
      <c r="ES37" s="138"/>
      <c r="ET37" s="138"/>
      <c r="EU37" s="138"/>
      <c r="EV37" s="138"/>
      <c r="EW37" s="138"/>
      <c r="EX37" s="138"/>
      <c r="EY37" s="138"/>
      <c r="EZ37" s="138"/>
      <c r="FA37" s="138"/>
      <c r="FB37" s="138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</row>
    <row r="38" spans="1:178" s="12" customFormat="1" ht="8.25" x14ac:dyDescent="0.15"/>
    <row r="39" spans="1:178" s="9" customFormat="1" ht="14.25" x14ac:dyDescent="0.2"/>
    <row r="40" spans="1:178" s="9" customFormat="1" ht="14.25" x14ac:dyDescent="0.2"/>
    <row r="41" spans="1:178" s="9" customFormat="1" ht="14.25" x14ac:dyDescent="0.2"/>
    <row r="42" spans="1:178" ht="3.95" customHeight="1" x14ac:dyDescent="0.2"/>
    <row r="43" spans="1:178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</row>
    <row r="44" spans="1:178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</row>
    <row r="45" spans="1:178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3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</row>
    <row r="46" spans="1:178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</row>
    <row r="47" spans="1:178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</row>
    <row r="48" spans="1:178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</row>
    <row r="49" spans="1:178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</row>
    <row r="50" spans="1:178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</row>
    <row r="51" spans="1:178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21"/>
      <c r="AL51" s="21"/>
      <c r="AM51" s="21"/>
      <c r="AN51" s="21"/>
      <c r="AO51" s="21"/>
      <c r="AP51" s="21"/>
      <c r="AQ51" s="21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</row>
    <row r="52" spans="1:178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21"/>
      <c r="AL52" s="21"/>
      <c r="AM52" s="21"/>
      <c r="AN52" s="21"/>
      <c r="AO52" s="21"/>
      <c r="AP52" s="21"/>
      <c r="AQ52" s="21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</row>
    <row r="53" spans="1:178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21"/>
      <c r="AL53" s="21"/>
      <c r="AM53" s="21"/>
      <c r="AN53" s="21"/>
      <c r="AO53" s="21"/>
      <c r="AP53" s="21"/>
      <c r="AQ53" s="21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</row>
    <row r="54" spans="1:178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21"/>
      <c r="AL54" s="21"/>
      <c r="AM54" s="21"/>
      <c r="AN54" s="21"/>
      <c r="AO54" s="21"/>
      <c r="AP54" s="21"/>
      <c r="AQ54" s="21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</row>
    <row r="55" spans="1:178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21"/>
      <c r="AL55" s="21"/>
      <c r="AM55" s="21"/>
      <c r="AN55" s="21"/>
      <c r="AO55" s="21"/>
      <c r="AP55" s="21"/>
      <c r="AQ55" s="21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</row>
    <row r="56" spans="1:178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21"/>
      <c r="AL56" s="21"/>
      <c r="AM56" s="21"/>
      <c r="AN56" s="21"/>
      <c r="AO56" s="21"/>
      <c r="AP56" s="21"/>
      <c r="AQ56" s="21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</row>
    <row r="57" spans="1:178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21"/>
      <c r="AL57" s="21"/>
      <c r="AM57" s="21"/>
      <c r="AN57" s="21"/>
      <c r="AO57" s="21"/>
      <c r="AP57" s="21"/>
      <c r="AQ57" s="21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</row>
    <row r="58" spans="1:178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21"/>
      <c r="AL58" s="21"/>
      <c r="AM58" s="21"/>
      <c r="AN58" s="21"/>
      <c r="AO58" s="21"/>
      <c r="AP58" s="21"/>
      <c r="AQ58" s="21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</row>
    <row r="59" spans="1:178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21"/>
      <c r="AL59" s="21"/>
      <c r="AM59" s="21"/>
      <c r="AN59" s="21"/>
      <c r="AO59" s="21"/>
      <c r="AP59" s="21"/>
      <c r="AQ59" s="21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</row>
    <row r="60" spans="1:178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21"/>
      <c r="AL60" s="21"/>
      <c r="AM60" s="21"/>
      <c r="AN60" s="21"/>
      <c r="AO60" s="21"/>
      <c r="AP60" s="21"/>
      <c r="AQ60" s="21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</row>
    <row r="61" spans="1:178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1"/>
      <c r="AL61" s="21"/>
      <c r="AM61" s="21"/>
      <c r="AN61" s="21"/>
      <c r="AO61" s="21"/>
      <c r="AP61" s="21"/>
      <c r="AQ61" s="21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</row>
  </sheetData>
  <mergeCells count="139">
    <mergeCell ref="A4:CL4"/>
    <mergeCell ref="CM4:CT4"/>
    <mergeCell ref="CU4:DN4"/>
    <mergeCell ref="DO4:EH4"/>
    <mergeCell ref="EI4:FB4"/>
    <mergeCell ref="FC4:FV4"/>
    <mergeCell ref="A5:CL5"/>
    <mergeCell ref="CM5:CT5"/>
    <mergeCell ref="CU5:DN5"/>
    <mergeCell ref="DO5:EH5"/>
    <mergeCell ref="EI5:FB5"/>
    <mergeCell ref="FC5:FV5"/>
    <mergeCell ref="A8:CL8"/>
    <mergeCell ref="CM8:CT9"/>
    <mergeCell ref="CU8:DN9"/>
    <mergeCell ref="DO8:EH9"/>
    <mergeCell ref="EI8:FB9"/>
    <mergeCell ref="FC8:FV9"/>
    <mergeCell ref="A9:CL9"/>
    <mergeCell ref="A6:CL6"/>
    <mergeCell ref="CM6:CT6"/>
    <mergeCell ref="CU6:DN6"/>
    <mergeCell ref="DO6:EH6"/>
    <mergeCell ref="EI6:FB6"/>
    <mergeCell ref="FC6:FV6"/>
    <mergeCell ref="A7:CL7"/>
    <mergeCell ref="CM7:CT7"/>
    <mergeCell ref="CU7:DN7"/>
    <mergeCell ref="DO7:EH7"/>
    <mergeCell ref="EI7:FB7"/>
    <mergeCell ref="FC7:FV7"/>
    <mergeCell ref="CU18:DN19"/>
    <mergeCell ref="A17:BR17"/>
    <mergeCell ref="BS17:BZ17"/>
    <mergeCell ref="CA17:CT17"/>
    <mergeCell ref="DO17:EH17"/>
    <mergeCell ref="EI17:FB17"/>
    <mergeCell ref="FC17:FV17"/>
    <mergeCell ref="CU17:DN17"/>
    <mergeCell ref="A15:BR15"/>
    <mergeCell ref="A18:BR18"/>
    <mergeCell ref="BS18:BZ19"/>
    <mergeCell ref="CA18:CT19"/>
    <mergeCell ref="DO18:EH19"/>
    <mergeCell ref="EI18:FB19"/>
    <mergeCell ref="FC18:FV19"/>
    <mergeCell ref="A19:BR19"/>
    <mergeCell ref="FC14:FV14"/>
    <mergeCell ref="CU14:DN14"/>
    <mergeCell ref="A14:BR14"/>
    <mergeCell ref="BS14:BZ14"/>
    <mergeCell ref="CA14:CT14"/>
    <mergeCell ref="DO14:EH14"/>
    <mergeCell ref="EI14:FB14"/>
    <mergeCell ref="FC16:FV16"/>
    <mergeCell ref="CU16:DN16"/>
    <mergeCell ref="BS15:BZ15"/>
    <mergeCell ref="CA15:CT15"/>
    <mergeCell ref="DO15:EH15"/>
    <mergeCell ref="EI15:FB15"/>
    <mergeCell ref="FC15:FV15"/>
    <mergeCell ref="CU15:DN15"/>
    <mergeCell ref="A16:BR16"/>
    <mergeCell ref="BS16:BZ16"/>
    <mergeCell ref="CA16:CT16"/>
    <mergeCell ref="DO16:EH16"/>
    <mergeCell ref="EI16:FB16"/>
    <mergeCell ref="DO36:EH37"/>
    <mergeCell ref="EI36:FB37"/>
    <mergeCell ref="FC36:FV37"/>
    <mergeCell ref="A37:BR37"/>
    <mergeCell ref="FC34:FV34"/>
    <mergeCell ref="A35:BR35"/>
    <mergeCell ref="BS35:BZ35"/>
    <mergeCell ref="CA35:CT35"/>
    <mergeCell ref="CU35:DN35"/>
    <mergeCell ref="DO35:EH35"/>
    <mergeCell ref="EI35:FB35"/>
    <mergeCell ref="FC35:FV35"/>
    <mergeCell ref="CU36:DN37"/>
    <mergeCell ref="A36:BR36"/>
    <mergeCell ref="BS36:BZ37"/>
    <mergeCell ref="CA36:CT37"/>
    <mergeCell ref="DO33:EH33"/>
    <mergeCell ref="EI33:FB33"/>
    <mergeCell ref="FC33:FV33"/>
    <mergeCell ref="A34:BR34"/>
    <mergeCell ref="BS34:BZ34"/>
    <mergeCell ref="CA34:CT34"/>
    <mergeCell ref="CU34:DN34"/>
    <mergeCell ref="DO34:EH34"/>
    <mergeCell ref="EI34:FB34"/>
    <mergeCell ref="A33:BR33"/>
    <mergeCell ref="BS33:BZ33"/>
    <mergeCell ref="CA33:CT33"/>
    <mergeCell ref="CU33:DN33"/>
    <mergeCell ref="DO27:EH28"/>
    <mergeCell ref="EI27:FB28"/>
    <mergeCell ref="FC27:FV28"/>
    <mergeCell ref="A28:BR28"/>
    <mergeCell ref="A32:BR32"/>
    <mergeCell ref="BS32:BZ32"/>
    <mergeCell ref="CA32:CT32"/>
    <mergeCell ref="CU32:DN32"/>
    <mergeCell ref="DO32:EH32"/>
    <mergeCell ref="EI32:FB32"/>
    <mergeCell ref="CU27:DN28"/>
    <mergeCell ref="FC32:FV32"/>
    <mergeCell ref="CA27:CT28"/>
    <mergeCell ref="A27:BR27"/>
    <mergeCell ref="BS27:BZ28"/>
    <mergeCell ref="CA26:CT26"/>
    <mergeCell ref="CU26:DN26"/>
    <mergeCell ref="DO26:EH26"/>
    <mergeCell ref="EI26:FB26"/>
    <mergeCell ref="FC26:FV26"/>
    <mergeCell ref="A25:BR25"/>
    <mergeCell ref="BS25:BZ25"/>
    <mergeCell ref="CA25:CT25"/>
    <mergeCell ref="CU25:DN25"/>
    <mergeCell ref="DO25:EH25"/>
    <mergeCell ref="EI25:FB25"/>
    <mergeCell ref="FC25:FV25"/>
    <mergeCell ref="A26:BR26"/>
    <mergeCell ref="BS26:BZ26"/>
    <mergeCell ref="FC23:FV23"/>
    <mergeCell ref="A24:BR24"/>
    <mergeCell ref="BS24:BZ24"/>
    <mergeCell ref="CA24:CT24"/>
    <mergeCell ref="CU24:DN24"/>
    <mergeCell ref="DO24:EH24"/>
    <mergeCell ref="EI24:FB24"/>
    <mergeCell ref="FC24:FV24"/>
    <mergeCell ref="A23:BR23"/>
    <mergeCell ref="BS23:BZ23"/>
    <mergeCell ref="CA23:CT23"/>
    <mergeCell ref="CU23:DN23"/>
    <mergeCell ref="DO23:EH23"/>
    <mergeCell ref="EI23:FB23"/>
  </mergeCells>
  <pageMargins left="0.39370078740157483" right="0.39370078740157483" top="0.78740157480314965" bottom="0.39370078740157483" header="0.27559055118110237" footer="0.27559055118110237"/>
  <pageSetup paperSize="8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V54"/>
  <sheetViews>
    <sheetView topLeftCell="A31" zoomScaleNormal="100" workbookViewId="0"/>
  </sheetViews>
  <sheetFormatPr defaultColWidth="1.140625" defaultRowHeight="12.75" x14ac:dyDescent="0.2"/>
  <cols>
    <col min="1" max="16384" width="1.140625" style="2"/>
  </cols>
  <sheetData>
    <row r="1" spans="1:178" s="10" customFormat="1" ht="12" x14ac:dyDescent="0.2"/>
    <row r="2" spans="1:178" s="9" customFormat="1" ht="14.25" x14ac:dyDescent="0.2">
      <c r="A2" s="9" t="s">
        <v>114</v>
      </c>
    </row>
    <row r="3" spans="1:178" ht="3.95" customHeight="1" x14ac:dyDescent="0.2"/>
    <row r="4" spans="1:178" x14ac:dyDescent="0.2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7"/>
      <c r="CF4" s="104" t="s">
        <v>20</v>
      </c>
      <c r="CG4" s="106"/>
      <c r="CH4" s="106"/>
      <c r="CI4" s="106"/>
      <c r="CJ4" s="106"/>
      <c r="CK4" s="106"/>
      <c r="CL4" s="106"/>
      <c r="CM4" s="107"/>
      <c r="CN4" s="108" t="s">
        <v>15</v>
      </c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19"/>
    </row>
    <row r="5" spans="1:178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1"/>
      <c r="CF5" s="112" t="s">
        <v>21</v>
      </c>
      <c r="CG5" s="110"/>
      <c r="CH5" s="110"/>
      <c r="CI5" s="110"/>
      <c r="CJ5" s="110"/>
      <c r="CK5" s="110"/>
      <c r="CL5" s="110"/>
      <c r="CM5" s="111"/>
      <c r="CN5" s="104" t="s">
        <v>16</v>
      </c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7"/>
      <c r="DQ5" s="104" t="s">
        <v>16</v>
      </c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7"/>
      <c r="ET5" s="104" t="s">
        <v>16</v>
      </c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7"/>
    </row>
    <row r="6" spans="1:178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2"/>
      <c r="CF6" s="103"/>
      <c r="CG6" s="101"/>
      <c r="CH6" s="101"/>
      <c r="CI6" s="101"/>
      <c r="CJ6" s="101"/>
      <c r="CK6" s="101"/>
      <c r="CL6" s="101"/>
      <c r="CM6" s="102"/>
      <c r="CN6" s="103" t="s">
        <v>17</v>
      </c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2"/>
      <c r="DQ6" s="103" t="s">
        <v>18</v>
      </c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2"/>
      <c r="ET6" s="103" t="s">
        <v>19</v>
      </c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2"/>
    </row>
    <row r="7" spans="1:178" ht="13.5" thickBot="1" x14ac:dyDescent="0.25">
      <c r="A7" s="106">
        <v>1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7"/>
      <c r="CF7" s="104">
        <v>2</v>
      </c>
      <c r="CG7" s="106"/>
      <c r="CH7" s="106"/>
      <c r="CI7" s="106"/>
      <c r="CJ7" s="106"/>
      <c r="CK7" s="106"/>
      <c r="CL7" s="106"/>
      <c r="CM7" s="107"/>
      <c r="CN7" s="104">
        <v>3</v>
      </c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7"/>
      <c r="DQ7" s="104">
        <v>4</v>
      </c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7"/>
      <c r="ET7" s="158">
        <v>5</v>
      </c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60"/>
    </row>
    <row r="8" spans="1:178" ht="15" customHeight="1" x14ac:dyDescent="0.2">
      <c r="A8" s="203" t="s">
        <v>90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5"/>
      <c r="CF8" s="133" t="s">
        <v>63</v>
      </c>
      <c r="CG8" s="133"/>
      <c r="CH8" s="133"/>
      <c r="CI8" s="133"/>
      <c r="CJ8" s="133"/>
      <c r="CK8" s="133"/>
      <c r="CL8" s="133"/>
      <c r="CM8" s="134"/>
      <c r="CN8" s="152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4"/>
      <c r="DQ8" s="152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4"/>
      <c r="ET8" s="152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5"/>
    </row>
    <row r="9" spans="1:178" x14ac:dyDescent="0.2">
      <c r="A9" s="206" t="s">
        <v>38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8"/>
      <c r="CF9" s="141" t="s">
        <v>64</v>
      </c>
      <c r="CG9" s="141"/>
      <c r="CH9" s="141"/>
      <c r="CI9" s="141"/>
      <c r="CJ9" s="141"/>
      <c r="CK9" s="141"/>
      <c r="CL9" s="141"/>
      <c r="CM9" s="142"/>
      <c r="CN9" s="146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56"/>
      <c r="DQ9" s="146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56"/>
      <c r="ET9" s="146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8"/>
    </row>
    <row r="10" spans="1:178" x14ac:dyDescent="0.2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1"/>
      <c r="CF10" s="40"/>
      <c r="CG10" s="40"/>
      <c r="CH10" s="40"/>
      <c r="CI10" s="40"/>
      <c r="CJ10" s="40"/>
      <c r="CK10" s="40"/>
      <c r="CL10" s="40"/>
      <c r="CM10" s="179"/>
      <c r="CN10" s="164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6"/>
      <c r="DQ10" s="164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6"/>
      <c r="ET10" s="164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202"/>
    </row>
    <row r="11" spans="1:178" x14ac:dyDescent="0.2">
      <c r="A11" s="209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1"/>
      <c r="CF11" s="141" t="s">
        <v>89</v>
      </c>
      <c r="CG11" s="141"/>
      <c r="CH11" s="141"/>
      <c r="CI11" s="141"/>
      <c r="CJ11" s="141"/>
      <c r="CK11" s="141"/>
      <c r="CL11" s="141"/>
      <c r="CM11" s="142"/>
      <c r="CN11" s="146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56"/>
      <c r="DQ11" s="146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56"/>
      <c r="ET11" s="146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8"/>
    </row>
    <row r="12" spans="1:178" ht="1.9" customHeight="1" x14ac:dyDescent="0.2">
      <c r="A12" s="212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13"/>
      <c r="CF12" s="40"/>
      <c r="CG12" s="40"/>
      <c r="CH12" s="40"/>
      <c r="CI12" s="40"/>
      <c r="CJ12" s="40"/>
      <c r="CK12" s="40"/>
      <c r="CL12" s="40"/>
      <c r="CM12" s="179"/>
      <c r="CN12" s="164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6"/>
      <c r="DQ12" s="164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6"/>
      <c r="ET12" s="164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202"/>
    </row>
    <row r="13" spans="1:178" ht="15" customHeight="1" x14ac:dyDescent="0.2">
      <c r="A13" s="214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6"/>
      <c r="CF13" s="141" t="s">
        <v>88</v>
      </c>
      <c r="CG13" s="141"/>
      <c r="CH13" s="141"/>
      <c r="CI13" s="141"/>
      <c r="CJ13" s="141"/>
      <c r="CK13" s="141"/>
      <c r="CL13" s="141"/>
      <c r="CM13" s="142"/>
      <c r="CN13" s="146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56"/>
      <c r="DQ13" s="146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47"/>
      <c r="ES13" s="156"/>
      <c r="ET13" s="146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7"/>
      <c r="FG13" s="147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7"/>
      <c r="FV13" s="148"/>
    </row>
    <row r="14" spans="1:178" ht="15" customHeight="1" thickBot="1" x14ac:dyDescent="0.25">
      <c r="A14" s="217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9"/>
      <c r="CF14" s="141" t="s">
        <v>87</v>
      </c>
      <c r="CG14" s="141"/>
      <c r="CH14" s="141"/>
      <c r="CI14" s="141"/>
      <c r="CJ14" s="141"/>
      <c r="CK14" s="141"/>
      <c r="CL14" s="141"/>
      <c r="CM14" s="142"/>
      <c r="CN14" s="146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56"/>
      <c r="DQ14" s="146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R14" s="147"/>
      <c r="ES14" s="156"/>
      <c r="ET14" s="146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7"/>
      <c r="FG14" s="147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7"/>
      <c r="FV14" s="148"/>
    </row>
    <row r="15" spans="1:178" ht="15" customHeight="1" thickBot="1" x14ac:dyDescent="0.25">
      <c r="A15" s="220" t="s">
        <v>86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1"/>
      <c r="CF15" s="123" t="s">
        <v>78</v>
      </c>
      <c r="CG15" s="124"/>
      <c r="CH15" s="124"/>
      <c r="CI15" s="124"/>
      <c r="CJ15" s="124"/>
      <c r="CK15" s="124"/>
      <c r="CL15" s="124"/>
      <c r="CM15" s="125"/>
      <c r="CN15" s="113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26"/>
      <c r="DQ15" s="113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26"/>
      <c r="ET15" s="113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5"/>
    </row>
    <row r="17" spans="1:178" s="9" customFormat="1" ht="14.25" x14ac:dyDescent="0.2">
      <c r="A17" s="9" t="s">
        <v>115</v>
      </c>
    </row>
    <row r="18" spans="1:178" ht="3.95" customHeight="1" x14ac:dyDescent="0.2"/>
    <row r="19" spans="1:178" x14ac:dyDescent="0.2">
      <c r="A19" s="106" t="s">
        <v>20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7"/>
      <c r="O19" s="106" t="s">
        <v>41</v>
      </c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7"/>
      <c r="BZ19" s="104" t="s">
        <v>20</v>
      </c>
      <c r="CA19" s="106"/>
      <c r="CB19" s="106"/>
      <c r="CC19" s="106"/>
      <c r="CD19" s="106"/>
      <c r="CE19" s="106"/>
      <c r="CF19" s="107"/>
      <c r="CG19" s="104" t="s">
        <v>65</v>
      </c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7"/>
      <c r="CV19" s="104" t="s">
        <v>69</v>
      </c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7"/>
      <c r="DL19" s="104" t="s">
        <v>51</v>
      </c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7"/>
      <c r="EA19" s="104" t="s">
        <v>91</v>
      </c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7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</row>
    <row r="20" spans="1:178" x14ac:dyDescent="0.2">
      <c r="A20" s="110" t="s">
        <v>23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1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1"/>
      <c r="BZ20" s="112" t="s">
        <v>21</v>
      </c>
      <c r="CA20" s="110"/>
      <c r="CB20" s="110"/>
      <c r="CC20" s="110"/>
      <c r="CD20" s="110"/>
      <c r="CE20" s="110"/>
      <c r="CF20" s="111"/>
      <c r="CG20" s="112" t="s">
        <v>48</v>
      </c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1"/>
      <c r="CV20" s="112" t="s">
        <v>70</v>
      </c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1"/>
      <c r="DL20" s="112" t="s">
        <v>52</v>
      </c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1"/>
      <c r="EA20" s="112" t="s">
        <v>67</v>
      </c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1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</row>
    <row r="21" spans="1:178" x14ac:dyDescent="0.2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1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1"/>
      <c r="BZ21" s="112"/>
      <c r="CA21" s="110"/>
      <c r="CB21" s="110"/>
      <c r="CC21" s="110"/>
      <c r="CD21" s="110"/>
      <c r="CE21" s="110"/>
      <c r="CF21" s="111"/>
      <c r="CG21" s="112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1"/>
      <c r="CV21" s="112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1"/>
      <c r="DL21" s="112"/>
      <c r="DM21" s="110"/>
      <c r="DN21" s="110"/>
      <c r="DO21" s="110"/>
      <c r="DP21" s="110"/>
      <c r="DQ21" s="110"/>
      <c r="DR21" s="110"/>
      <c r="DS21" s="110"/>
      <c r="DT21" s="110"/>
      <c r="DU21" s="110"/>
      <c r="DV21" s="110"/>
      <c r="DW21" s="110"/>
      <c r="DX21" s="110"/>
      <c r="DY21" s="110"/>
      <c r="DZ21" s="111"/>
      <c r="EA21" s="112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1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</row>
    <row r="22" spans="1:178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2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3"/>
      <c r="CA22" s="101"/>
      <c r="CB22" s="101"/>
      <c r="CC22" s="101"/>
      <c r="CD22" s="101"/>
      <c r="CE22" s="101"/>
      <c r="CF22" s="102"/>
      <c r="CG22" s="103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2"/>
      <c r="CV22" s="103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2"/>
      <c r="DL22" s="103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2"/>
      <c r="EA22" s="103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</row>
    <row r="23" spans="1:178" ht="13.5" thickBot="1" x14ac:dyDescent="0.25">
      <c r="A23" s="159">
        <v>1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60"/>
      <c r="O23" s="106">
        <v>2</v>
      </c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7"/>
      <c r="BZ23" s="104">
        <v>3</v>
      </c>
      <c r="CA23" s="106"/>
      <c r="CB23" s="106"/>
      <c r="CC23" s="106"/>
      <c r="CD23" s="106"/>
      <c r="CE23" s="106"/>
      <c r="CF23" s="107"/>
      <c r="CG23" s="158">
        <v>4</v>
      </c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60"/>
      <c r="CV23" s="104">
        <v>5</v>
      </c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7"/>
      <c r="DL23" s="104">
        <v>6</v>
      </c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7"/>
      <c r="EA23" s="104">
        <v>7</v>
      </c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7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</row>
    <row r="24" spans="1:178" ht="15" customHeight="1" x14ac:dyDescent="0.2">
      <c r="A24" s="187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9"/>
      <c r="O24" s="196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8" t="s">
        <v>73</v>
      </c>
      <c r="CA24" s="133"/>
      <c r="CB24" s="133"/>
      <c r="CC24" s="133"/>
      <c r="CD24" s="133"/>
      <c r="CE24" s="133"/>
      <c r="CF24" s="134"/>
      <c r="CG24" s="152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4"/>
      <c r="CV24" s="152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4"/>
      <c r="DL24" s="152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4"/>
      <c r="EA24" s="152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4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</row>
    <row r="25" spans="1:178" ht="15" customHeight="1" x14ac:dyDescent="0.2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2"/>
      <c r="O25" s="176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8" t="s">
        <v>74</v>
      </c>
      <c r="CA25" s="40"/>
      <c r="CB25" s="40"/>
      <c r="CC25" s="40"/>
      <c r="CD25" s="40"/>
      <c r="CE25" s="40"/>
      <c r="CF25" s="179"/>
      <c r="CG25" s="164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5"/>
      <c r="CS25" s="165"/>
      <c r="CT25" s="165"/>
      <c r="CU25" s="166"/>
      <c r="CV25" s="164"/>
      <c r="CW25" s="165"/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6"/>
      <c r="DL25" s="164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6"/>
      <c r="EA25" s="164"/>
      <c r="EB25" s="165"/>
      <c r="EC25" s="165"/>
      <c r="ED25" s="165"/>
      <c r="EE25" s="165"/>
      <c r="EF25" s="165"/>
      <c r="EG25" s="165"/>
      <c r="EH25" s="165"/>
      <c r="EI25" s="165"/>
      <c r="EJ25" s="165"/>
      <c r="EK25" s="165"/>
      <c r="EL25" s="165"/>
      <c r="EM25" s="165"/>
      <c r="EN25" s="165"/>
      <c r="EO25" s="165"/>
      <c r="EP25" s="166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</row>
    <row r="26" spans="1:178" ht="15" customHeight="1" x14ac:dyDescent="0.2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  <c r="O26" s="176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8"/>
      <c r="CA26" s="40"/>
      <c r="CB26" s="40"/>
      <c r="CC26" s="40"/>
      <c r="CD26" s="40"/>
      <c r="CE26" s="40"/>
      <c r="CF26" s="179"/>
      <c r="CG26" s="164"/>
      <c r="CH26" s="165"/>
      <c r="CI26" s="165"/>
      <c r="CJ26" s="165"/>
      <c r="CK26" s="165"/>
      <c r="CL26" s="165"/>
      <c r="CM26" s="165"/>
      <c r="CN26" s="165"/>
      <c r="CO26" s="165"/>
      <c r="CP26" s="165"/>
      <c r="CQ26" s="165"/>
      <c r="CR26" s="165"/>
      <c r="CS26" s="165"/>
      <c r="CT26" s="165"/>
      <c r="CU26" s="166"/>
      <c r="CV26" s="164"/>
      <c r="CW26" s="165"/>
      <c r="CX26" s="165"/>
      <c r="CY26" s="165"/>
      <c r="CZ26" s="165"/>
      <c r="DA26" s="165"/>
      <c r="DB26" s="165"/>
      <c r="DC26" s="165"/>
      <c r="DD26" s="165"/>
      <c r="DE26" s="165"/>
      <c r="DF26" s="165"/>
      <c r="DG26" s="165"/>
      <c r="DH26" s="165"/>
      <c r="DI26" s="165"/>
      <c r="DJ26" s="165"/>
      <c r="DK26" s="166"/>
      <c r="DL26" s="164"/>
      <c r="DM26" s="165"/>
      <c r="DN26" s="165"/>
      <c r="DO26" s="165"/>
      <c r="DP26" s="165"/>
      <c r="DQ26" s="165"/>
      <c r="DR26" s="165"/>
      <c r="DS26" s="165"/>
      <c r="DT26" s="165"/>
      <c r="DU26" s="165"/>
      <c r="DV26" s="165"/>
      <c r="DW26" s="165"/>
      <c r="DX26" s="165"/>
      <c r="DY26" s="165"/>
      <c r="DZ26" s="166"/>
      <c r="EA26" s="164"/>
      <c r="EB26" s="165"/>
      <c r="EC26" s="165"/>
      <c r="ED26" s="165"/>
      <c r="EE26" s="165"/>
      <c r="EF26" s="165"/>
      <c r="EG26" s="165"/>
      <c r="EH26" s="165"/>
      <c r="EI26" s="165"/>
      <c r="EJ26" s="165"/>
      <c r="EK26" s="165"/>
      <c r="EL26" s="165"/>
      <c r="EM26" s="165"/>
      <c r="EN26" s="165"/>
      <c r="EO26" s="165"/>
      <c r="EP26" s="166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</row>
    <row r="27" spans="1:178" ht="15" customHeight="1" thickBot="1" x14ac:dyDescent="0.25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5"/>
      <c r="O27" s="182" t="s">
        <v>77</v>
      </c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4" t="s">
        <v>84</v>
      </c>
      <c r="CA27" s="185"/>
      <c r="CB27" s="185"/>
      <c r="CC27" s="185"/>
      <c r="CD27" s="185"/>
      <c r="CE27" s="185"/>
      <c r="CF27" s="186"/>
      <c r="CG27" s="167" t="s">
        <v>26</v>
      </c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9"/>
      <c r="CV27" s="170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2"/>
      <c r="DL27" s="167" t="s">
        <v>26</v>
      </c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68"/>
      <c r="DX27" s="168"/>
      <c r="DY27" s="168"/>
      <c r="DZ27" s="169"/>
      <c r="EA27" s="170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2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</row>
    <row r="28" spans="1:178" ht="15" customHeight="1" thickBot="1" x14ac:dyDescent="0.25">
      <c r="A28" s="180" t="s">
        <v>25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  <c r="BX28" s="180"/>
      <c r="BY28" s="181"/>
      <c r="BZ28" s="144" t="s">
        <v>85</v>
      </c>
      <c r="CA28" s="144"/>
      <c r="CB28" s="144"/>
      <c r="CC28" s="144"/>
      <c r="CD28" s="144"/>
      <c r="CE28" s="144"/>
      <c r="CF28" s="145"/>
      <c r="CG28" s="173" t="s">
        <v>26</v>
      </c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5"/>
      <c r="CV28" s="173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  <c r="DJ28" s="174"/>
      <c r="DK28" s="175"/>
      <c r="DL28" s="173" t="s">
        <v>26</v>
      </c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5"/>
      <c r="EA28" s="149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7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</row>
    <row r="30" spans="1:178" s="9" customFormat="1" ht="14.25" x14ac:dyDescent="0.2">
      <c r="A30" s="9" t="s">
        <v>116</v>
      </c>
    </row>
    <row r="31" spans="1:178" ht="3.95" customHeight="1" x14ac:dyDescent="0.2"/>
    <row r="32" spans="1:178" x14ac:dyDescent="0.2">
      <c r="A32" s="106" t="s">
        <v>20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7"/>
      <c r="O32" s="106" t="s">
        <v>41</v>
      </c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7"/>
      <c r="BZ32" s="104" t="s">
        <v>20</v>
      </c>
      <c r="CA32" s="106"/>
      <c r="CB32" s="106"/>
      <c r="CC32" s="106"/>
      <c r="CD32" s="106"/>
      <c r="CE32" s="106"/>
      <c r="CF32" s="107"/>
      <c r="CG32" s="104" t="s">
        <v>65</v>
      </c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7"/>
      <c r="CV32" s="104" t="s">
        <v>69</v>
      </c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7"/>
      <c r="DL32" s="104" t="s">
        <v>51</v>
      </c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7"/>
      <c r="EA32" s="104" t="s">
        <v>91</v>
      </c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7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</row>
    <row r="33" spans="1:178" x14ac:dyDescent="0.2">
      <c r="A33" s="110" t="s">
        <v>23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1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1"/>
      <c r="BZ33" s="112" t="s">
        <v>21</v>
      </c>
      <c r="CA33" s="110"/>
      <c r="CB33" s="110"/>
      <c r="CC33" s="110"/>
      <c r="CD33" s="110"/>
      <c r="CE33" s="110"/>
      <c r="CF33" s="111"/>
      <c r="CG33" s="112" t="s">
        <v>48</v>
      </c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1"/>
      <c r="CV33" s="112" t="s">
        <v>70</v>
      </c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1"/>
      <c r="DL33" s="112" t="s">
        <v>52</v>
      </c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1"/>
      <c r="EA33" s="112" t="s">
        <v>67</v>
      </c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1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</row>
    <row r="34" spans="1:178" x14ac:dyDescent="0.2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1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1"/>
      <c r="BZ34" s="112"/>
      <c r="CA34" s="110"/>
      <c r="CB34" s="110"/>
      <c r="CC34" s="110"/>
      <c r="CD34" s="110"/>
      <c r="CE34" s="110"/>
      <c r="CF34" s="111"/>
      <c r="CG34" s="112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1"/>
      <c r="CV34" s="112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1"/>
      <c r="DL34" s="112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1"/>
      <c r="EA34" s="112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1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</row>
    <row r="35" spans="1:178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2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2"/>
      <c r="BZ35" s="103"/>
      <c r="CA35" s="101"/>
      <c r="CB35" s="101"/>
      <c r="CC35" s="101"/>
      <c r="CD35" s="101"/>
      <c r="CE35" s="101"/>
      <c r="CF35" s="102"/>
      <c r="CG35" s="103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2"/>
      <c r="CV35" s="103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2"/>
      <c r="DL35" s="103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2"/>
      <c r="EA35" s="103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</row>
    <row r="36" spans="1:178" ht="13.5" thickBot="1" x14ac:dyDescent="0.25">
      <c r="A36" s="159">
        <v>1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0"/>
      <c r="O36" s="106">
        <v>2</v>
      </c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7"/>
      <c r="BZ36" s="104">
        <v>3</v>
      </c>
      <c r="CA36" s="106"/>
      <c r="CB36" s="106"/>
      <c r="CC36" s="106"/>
      <c r="CD36" s="106"/>
      <c r="CE36" s="106"/>
      <c r="CF36" s="107"/>
      <c r="CG36" s="158">
        <v>4</v>
      </c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60"/>
      <c r="CV36" s="104">
        <v>5</v>
      </c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7"/>
      <c r="DL36" s="104">
        <v>6</v>
      </c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7"/>
      <c r="EA36" s="104">
        <v>7</v>
      </c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7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</row>
    <row r="37" spans="1:178" ht="15" customHeight="1" x14ac:dyDescent="0.2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9"/>
      <c r="O37" s="196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8" t="s">
        <v>73</v>
      </c>
      <c r="CA37" s="133"/>
      <c r="CB37" s="133"/>
      <c r="CC37" s="133"/>
      <c r="CD37" s="133"/>
      <c r="CE37" s="133"/>
      <c r="CF37" s="134"/>
      <c r="CG37" s="152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4"/>
      <c r="CV37" s="152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4"/>
      <c r="DL37" s="152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4"/>
      <c r="EA37" s="152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4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</row>
    <row r="38" spans="1:178" ht="15" customHeight="1" x14ac:dyDescent="0.2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2"/>
      <c r="O38" s="176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8" t="s">
        <v>74</v>
      </c>
      <c r="CA38" s="40"/>
      <c r="CB38" s="40"/>
      <c r="CC38" s="40"/>
      <c r="CD38" s="40"/>
      <c r="CE38" s="40"/>
      <c r="CF38" s="179"/>
      <c r="CG38" s="164"/>
      <c r="CH38" s="165"/>
      <c r="CI38" s="165"/>
      <c r="CJ38" s="165"/>
      <c r="CK38" s="165"/>
      <c r="CL38" s="165"/>
      <c r="CM38" s="165"/>
      <c r="CN38" s="165"/>
      <c r="CO38" s="165"/>
      <c r="CP38" s="165"/>
      <c r="CQ38" s="165"/>
      <c r="CR38" s="165"/>
      <c r="CS38" s="165"/>
      <c r="CT38" s="165"/>
      <c r="CU38" s="166"/>
      <c r="CV38" s="164"/>
      <c r="CW38" s="165"/>
      <c r="CX38" s="165"/>
      <c r="CY38" s="165"/>
      <c r="CZ38" s="165"/>
      <c r="DA38" s="165"/>
      <c r="DB38" s="165"/>
      <c r="DC38" s="165"/>
      <c r="DD38" s="165"/>
      <c r="DE38" s="165"/>
      <c r="DF38" s="165"/>
      <c r="DG38" s="165"/>
      <c r="DH38" s="165"/>
      <c r="DI38" s="165"/>
      <c r="DJ38" s="165"/>
      <c r="DK38" s="166"/>
      <c r="DL38" s="164"/>
      <c r="DM38" s="165"/>
      <c r="DN38" s="165"/>
      <c r="DO38" s="165"/>
      <c r="DP38" s="165"/>
      <c r="DQ38" s="165"/>
      <c r="DR38" s="165"/>
      <c r="DS38" s="165"/>
      <c r="DT38" s="165"/>
      <c r="DU38" s="165"/>
      <c r="DV38" s="165"/>
      <c r="DW38" s="165"/>
      <c r="DX38" s="165"/>
      <c r="DY38" s="165"/>
      <c r="DZ38" s="166"/>
      <c r="EA38" s="164"/>
      <c r="EB38" s="165"/>
      <c r="EC38" s="165"/>
      <c r="ED38" s="165"/>
      <c r="EE38" s="165"/>
      <c r="EF38" s="165"/>
      <c r="EG38" s="165"/>
      <c r="EH38" s="165"/>
      <c r="EI38" s="165"/>
      <c r="EJ38" s="165"/>
      <c r="EK38" s="165"/>
      <c r="EL38" s="165"/>
      <c r="EM38" s="165"/>
      <c r="EN38" s="165"/>
      <c r="EO38" s="165"/>
      <c r="EP38" s="166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</row>
    <row r="39" spans="1:178" ht="15" customHeight="1" x14ac:dyDescent="0.2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2"/>
      <c r="O39" s="176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8"/>
      <c r="CA39" s="40"/>
      <c r="CB39" s="40"/>
      <c r="CC39" s="40"/>
      <c r="CD39" s="40"/>
      <c r="CE39" s="40"/>
      <c r="CF39" s="179"/>
      <c r="CG39" s="164"/>
      <c r="CH39" s="165"/>
      <c r="CI39" s="165"/>
      <c r="CJ39" s="165"/>
      <c r="CK39" s="165"/>
      <c r="CL39" s="165"/>
      <c r="CM39" s="165"/>
      <c r="CN39" s="165"/>
      <c r="CO39" s="165"/>
      <c r="CP39" s="165"/>
      <c r="CQ39" s="165"/>
      <c r="CR39" s="165"/>
      <c r="CS39" s="165"/>
      <c r="CT39" s="165"/>
      <c r="CU39" s="166"/>
      <c r="CV39" s="164"/>
      <c r="CW39" s="165"/>
      <c r="CX39" s="165"/>
      <c r="CY39" s="165"/>
      <c r="CZ39" s="165"/>
      <c r="DA39" s="165"/>
      <c r="DB39" s="165"/>
      <c r="DC39" s="165"/>
      <c r="DD39" s="165"/>
      <c r="DE39" s="165"/>
      <c r="DF39" s="165"/>
      <c r="DG39" s="165"/>
      <c r="DH39" s="165"/>
      <c r="DI39" s="165"/>
      <c r="DJ39" s="165"/>
      <c r="DK39" s="166"/>
      <c r="DL39" s="164"/>
      <c r="DM39" s="165"/>
      <c r="DN39" s="165"/>
      <c r="DO39" s="165"/>
      <c r="DP39" s="165"/>
      <c r="DQ39" s="165"/>
      <c r="DR39" s="165"/>
      <c r="DS39" s="165"/>
      <c r="DT39" s="165"/>
      <c r="DU39" s="165"/>
      <c r="DV39" s="165"/>
      <c r="DW39" s="165"/>
      <c r="DX39" s="165"/>
      <c r="DY39" s="165"/>
      <c r="DZ39" s="166"/>
      <c r="EA39" s="164"/>
      <c r="EB39" s="165"/>
      <c r="EC39" s="165"/>
      <c r="ED39" s="165"/>
      <c r="EE39" s="165"/>
      <c r="EF39" s="165"/>
      <c r="EG39" s="165"/>
      <c r="EH39" s="165"/>
      <c r="EI39" s="165"/>
      <c r="EJ39" s="165"/>
      <c r="EK39" s="165"/>
      <c r="EL39" s="165"/>
      <c r="EM39" s="165"/>
      <c r="EN39" s="165"/>
      <c r="EO39" s="165"/>
      <c r="EP39" s="166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</row>
    <row r="40" spans="1:178" ht="15" customHeight="1" thickBot="1" x14ac:dyDescent="0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5"/>
      <c r="O40" s="182" t="s">
        <v>77</v>
      </c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4" t="s">
        <v>84</v>
      </c>
      <c r="CA40" s="185"/>
      <c r="CB40" s="185"/>
      <c r="CC40" s="185"/>
      <c r="CD40" s="185"/>
      <c r="CE40" s="185"/>
      <c r="CF40" s="186"/>
      <c r="CG40" s="167" t="s">
        <v>26</v>
      </c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9"/>
      <c r="CV40" s="170"/>
      <c r="CW40" s="171"/>
      <c r="CX40" s="171"/>
      <c r="CY40" s="171"/>
      <c r="CZ40" s="171"/>
      <c r="DA40" s="171"/>
      <c r="DB40" s="171"/>
      <c r="DC40" s="171"/>
      <c r="DD40" s="171"/>
      <c r="DE40" s="171"/>
      <c r="DF40" s="171"/>
      <c r="DG40" s="171"/>
      <c r="DH40" s="171"/>
      <c r="DI40" s="171"/>
      <c r="DJ40" s="171"/>
      <c r="DK40" s="172"/>
      <c r="DL40" s="167" t="s">
        <v>26</v>
      </c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169"/>
      <c r="EA40" s="170"/>
      <c r="EB40" s="171"/>
      <c r="EC40" s="171"/>
      <c r="ED40" s="171"/>
      <c r="EE40" s="171"/>
      <c r="EF40" s="171"/>
      <c r="EG40" s="171"/>
      <c r="EH40" s="171"/>
      <c r="EI40" s="171"/>
      <c r="EJ40" s="171"/>
      <c r="EK40" s="171"/>
      <c r="EL40" s="171"/>
      <c r="EM40" s="171"/>
      <c r="EN40" s="171"/>
      <c r="EO40" s="171"/>
      <c r="EP40" s="172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</row>
    <row r="41" spans="1:178" ht="15" customHeight="1" thickBot="1" x14ac:dyDescent="0.25">
      <c r="A41" s="180" t="s">
        <v>25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80"/>
      <c r="BT41" s="180"/>
      <c r="BU41" s="180"/>
      <c r="BV41" s="180"/>
      <c r="BW41" s="180"/>
      <c r="BX41" s="180"/>
      <c r="BY41" s="181"/>
      <c r="BZ41" s="144" t="s">
        <v>85</v>
      </c>
      <c r="CA41" s="144"/>
      <c r="CB41" s="144"/>
      <c r="CC41" s="144"/>
      <c r="CD41" s="144"/>
      <c r="CE41" s="144"/>
      <c r="CF41" s="145"/>
      <c r="CG41" s="173" t="s">
        <v>26</v>
      </c>
      <c r="CH41" s="174"/>
      <c r="CI41" s="174"/>
      <c r="CJ41" s="174"/>
      <c r="CK41" s="174"/>
      <c r="CL41" s="174"/>
      <c r="CM41" s="174"/>
      <c r="CN41" s="174"/>
      <c r="CO41" s="174"/>
      <c r="CP41" s="174"/>
      <c r="CQ41" s="174"/>
      <c r="CR41" s="174"/>
      <c r="CS41" s="174"/>
      <c r="CT41" s="174"/>
      <c r="CU41" s="175"/>
      <c r="CV41" s="173"/>
      <c r="CW41" s="174"/>
      <c r="CX41" s="174"/>
      <c r="CY41" s="174"/>
      <c r="CZ41" s="174"/>
      <c r="DA41" s="174"/>
      <c r="DB41" s="174"/>
      <c r="DC41" s="174"/>
      <c r="DD41" s="174"/>
      <c r="DE41" s="174"/>
      <c r="DF41" s="174"/>
      <c r="DG41" s="174"/>
      <c r="DH41" s="174"/>
      <c r="DI41" s="174"/>
      <c r="DJ41" s="174"/>
      <c r="DK41" s="175"/>
      <c r="DL41" s="173" t="s">
        <v>26</v>
      </c>
      <c r="DM41" s="174"/>
      <c r="DN41" s="174"/>
      <c r="DO41" s="174"/>
      <c r="DP41" s="174"/>
      <c r="DQ41" s="174"/>
      <c r="DR41" s="174"/>
      <c r="DS41" s="174"/>
      <c r="DT41" s="174"/>
      <c r="DU41" s="174"/>
      <c r="DV41" s="174"/>
      <c r="DW41" s="174"/>
      <c r="DX41" s="174"/>
      <c r="DY41" s="174"/>
      <c r="DZ41" s="175"/>
      <c r="EA41" s="149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7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</row>
    <row r="43" spans="1:178" s="9" customFormat="1" ht="14.25" x14ac:dyDescent="0.2">
      <c r="A43" s="9" t="s">
        <v>117</v>
      </c>
    </row>
    <row r="44" spans="1:178" ht="3.95" customHeight="1" x14ac:dyDescent="0.2"/>
    <row r="45" spans="1:178" x14ac:dyDescent="0.2">
      <c r="A45" s="106" t="s">
        <v>20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  <c r="O45" s="106" t="s">
        <v>41</v>
      </c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7"/>
      <c r="BZ45" s="104" t="s">
        <v>20</v>
      </c>
      <c r="CA45" s="106"/>
      <c r="CB45" s="106"/>
      <c r="CC45" s="106"/>
      <c r="CD45" s="106"/>
      <c r="CE45" s="106"/>
      <c r="CF45" s="107"/>
      <c r="CG45" s="104" t="s">
        <v>65</v>
      </c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7"/>
      <c r="CV45" s="104" t="s">
        <v>69</v>
      </c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7"/>
      <c r="DL45" s="104" t="s">
        <v>51</v>
      </c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7"/>
      <c r="EA45" s="104" t="s">
        <v>91</v>
      </c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7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</row>
    <row r="46" spans="1:178" x14ac:dyDescent="0.2">
      <c r="A46" s="110" t="s">
        <v>23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1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12" t="s">
        <v>21</v>
      </c>
      <c r="CA46" s="110"/>
      <c r="CB46" s="110"/>
      <c r="CC46" s="110"/>
      <c r="CD46" s="110"/>
      <c r="CE46" s="110"/>
      <c r="CF46" s="111"/>
      <c r="CG46" s="112" t="s">
        <v>48</v>
      </c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1"/>
      <c r="CV46" s="112" t="s">
        <v>70</v>
      </c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1"/>
      <c r="DL46" s="112" t="s">
        <v>52</v>
      </c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1"/>
      <c r="EA46" s="112" t="s">
        <v>67</v>
      </c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1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</row>
    <row r="47" spans="1:178" x14ac:dyDescent="0.2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1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1"/>
      <c r="BZ47" s="112"/>
      <c r="CA47" s="110"/>
      <c r="CB47" s="110"/>
      <c r="CC47" s="110"/>
      <c r="CD47" s="110"/>
      <c r="CE47" s="110"/>
      <c r="CF47" s="111"/>
      <c r="CG47" s="112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1"/>
      <c r="CV47" s="112"/>
      <c r="CW47" s="110"/>
      <c r="CX47" s="110"/>
      <c r="CY47" s="110"/>
      <c r="CZ47" s="110"/>
      <c r="DA47" s="110"/>
      <c r="DB47" s="110"/>
      <c r="DC47" s="110"/>
      <c r="DD47" s="110"/>
      <c r="DE47" s="110"/>
      <c r="DF47" s="110"/>
      <c r="DG47" s="110"/>
      <c r="DH47" s="110"/>
      <c r="DI47" s="110"/>
      <c r="DJ47" s="110"/>
      <c r="DK47" s="111"/>
      <c r="DL47" s="112"/>
      <c r="DM47" s="110"/>
      <c r="DN47" s="110"/>
      <c r="DO47" s="110"/>
      <c r="DP47" s="110"/>
      <c r="DQ47" s="110"/>
      <c r="DR47" s="110"/>
      <c r="DS47" s="110"/>
      <c r="DT47" s="110"/>
      <c r="DU47" s="110"/>
      <c r="DV47" s="110"/>
      <c r="DW47" s="110"/>
      <c r="DX47" s="110"/>
      <c r="DY47" s="110"/>
      <c r="DZ47" s="111"/>
      <c r="EA47" s="112"/>
      <c r="EB47" s="110"/>
      <c r="EC47" s="110"/>
      <c r="ED47" s="110"/>
      <c r="EE47" s="110"/>
      <c r="EF47" s="110"/>
      <c r="EG47" s="110"/>
      <c r="EH47" s="110"/>
      <c r="EI47" s="110"/>
      <c r="EJ47" s="110"/>
      <c r="EK47" s="110"/>
      <c r="EL47" s="110"/>
      <c r="EM47" s="110"/>
      <c r="EN47" s="110"/>
      <c r="EO47" s="110"/>
      <c r="EP47" s="111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</row>
    <row r="48" spans="1:178" x14ac:dyDescent="0.2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2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3"/>
      <c r="CA48" s="101"/>
      <c r="CB48" s="101"/>
      <c r="CC48" s="101"/>
      <c r="CD48" s="101"/>
      <c r="CE48" s="101"/>
      <c r="CF48" s="102"/>
      <c r="CG48" s="103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2"/>
      <c r="CV48" s="103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2"/>
      <c r="DL48" s="103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2"/>
      <c r="EA48" s="103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</row>
    <row r="49" spans="1:178" ht="13.5" thickBot="1" x14ac:dyDescent="0.25">
      <c r="A49" s="159">
        <v>1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60"/>
      <c r="O49" s="106">
        <v>2</v>
      </c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7"/>
      <c r="BZ49" s="104">
        <v>3</v>
      </c>
      <c r="CA49" s="106"/>
      <c r="CB49" s="106"/>
      <c r="CC49" s="106"/>
      <c r="CD49" s="106"/>
      <c r="CE49" s="106"/>
      <c r="CF49" s="107"/>
      <c r="CG49" s="158">
        <v>4</v>
      </c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60"/>
      <c r="CV49" s="104">
        <v>5</v>
      </c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7"/>
      <c r="DL49" s="104">
        <v>6</v>
      </c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7"/>
      <c r="EA49" s="104">
        <v>7</v>
      </c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7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</row>
    <row r="50" spans="1:178" ht="15" customHeight="1" x14ac:dyDescent="0.2">
      <c r="A50" s="187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9"/>
      <c r="O50" s="196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8" t="s">
        <v>73</v>
      </c>
      <c r="CA50" s="133"/>
      <c r="CB50" s="133"/>
      <c r="CC50" s="133"/>
      <c r="CD50" s="133"/>
      <c r="CE50" s="133"/>
      <c r="CF50" s="134"/>
      <c r="CG50" s="152"/>
      <c r="CH50" s="153"/>
      <c r="CI50" s="153"/>
      <c r="CJ50" s="153"/>
      <c r="CK50" s="153"/>
      <c r="CL50" s="153"/>
      <c r="CM50" s="153"/>
      <c r="CN50" s="153"/>
      <c r="CO50" s="153"/>
      <c r="CP50" s="153"/>
      <c r="CQ50" s="153"/>
      <c r="CR50" s="153"/>
      <c r="CS50" s="153"/>
      <c r="CT50" s="153"/>
      <c r="CU50" s="154"/>
      <c r="CV50" s="152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4"/>
      <c r="DL50" s="152"/>
      <c r="DM50" s="153"/>
      <c r="DN50" s="153"/>
      <c r="DO50" s="153"/>
      <c r="DP50" s="153"/>
      <c r="DQ50" s="153"/>
      <c r="DR50" s="153"/>
      <c r="DS50" s="153"/>
      <c r="DT50" s="153"/>
      <c r="DU50" s="153"/>
      <c r="DV50" s="153"/>
      <c r="DW50" s="153"/>
      <c r="DX50" s="153"/>
      <c r="DY50" s="153"/>
      <c r="DZ50" s="154"/>
      <c r="EA50" s="152"/>
      <c r="EB50" s="153"/>
      <c r="EC50" s="153"/>
      <c r="ED50" s="153"/>
      <c r="EE50" s="153"/>
      <c r="EF50" s="153"/>
      <c r="EG50" s="153"/>
      <c r="EH50" s="153"/>
      <c r="EI50" s="153"/>
      <c r="EJ50" s="153"/>
      <c r="EK50" s="153"/>
      <c r="EL50" s="153"/>
      <c r="EM50" s="153"/>
      <c r="EN50" s="153"/>
      <c r="EO50" s="153"/>
      <c r="EP50" s="154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</row>
    <row r="51" spans="1:178" ht="15" customHeight="1" x14ac:dyDescent="0.2">
      <c r="A51" s="190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2"/>
      <c r="O51" s="176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8" t="s">
        <v>74</v>
      </c>
      <c r="CA51" s="40"/>
      <c r="CB51" s="40"/>
      <c r="CC51" s="40"/>
      <c r="CD51" s="40"/>
      <c r="CE51" s="40"/>
      <c r="CF51" s="179"/>
      <c r="CG51" s="164"/>
      <c r="CH51" s="165"/>
      <c r="CI51" s="165"/>
      <c r="CJ51" s="165"/>
      <c r="CK51" s="165"/>
      <c r="CL51" s="165"/>
      <c r="CM51" s="165"/>
      <c r="CN51" s="165"/>
      <c r="CO51" s="165"/>
      <c r="CP51" s="165"/>
      <c r="CQ51" s="165"/>
      <c r="CR51" s="165"/>
      <c r="CS51" s="165"/>
      <c r="CT51" s="165"/>
      <c r="CU51" s="166"/>
      <c r="CV51" s="164"/>
      <c r="CW51" s="165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5"/>
      <c r="DJ51" s="165"/>
      <c r="DK51" s="166"/>
      <c r="DL51" s="164"/>
      <c r="DM51" s="165"/>
      <c r="DN51" s="165"/>
      <c r="DO51" s="165"/>
      <c r="DP51" s="165"/>
      <c r="DQ51" s="165"/>
      <c r="DR51" s="165"/>
      <c r="DS51" s="165"/>
      <c r="DT51" s="165"/>
      <c r="DU51" s="165"/>
      <c r="DV51" s="165"/>
      <c r="DW51" s="165"/>
      <c r="DX51" s="165"/>
      <c r="DY51" s="165"/>
      <c r="DZ51" s="166"/>
      <c r="EA51" s="164"/>
      <c r="EB51" s="165"/>
      <c r="EC51" s="165"/>
      <c r="ED51" s="165"/>
      <c r="EE51" s="165"/>
      <c r="EF51" s="165"/>
      <c r="EG51" s="165"/>
      <c r="EH51" s="165"/>
      <c r="EI51" s="165"/>
      <c r="EJ51" s="165"/>
      <c r="EK51" s="165"/>
      <c r="EL51" s="165"/>
      <c r="EM51" s="165"/>
      <c r="EN51" s="165"/>
      <c r="EO51" s="165"/>
      <c r="EP51" s="166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</row>
    <row r="52" spans="1:178" ht="15" customHeight="1" x14ac:dyDescent="0.2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2"/>
      <c r="O52" s="176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8"/>
      <c r="CA52" s="40"/>
      <c r="CB52" s="40"/>
      <c r="CC52" s="40"/>
      <c r="CD52" s="40"/>
      <c r="CE52" s="40"/>
      <c r="CF52" s="179"/>
      <c r="CG52" s="164"/>
      <c r="CH52" s="165"/>
      <c r="CI52" s="165"/>
      <c r="CJ52" s="165"/>
      <c r="CK52" s="165"/>
      <c r="CL52" s="165"/>
      <c r="CM52" s="165"/>
      <c r="CN52" s="165"/>
      <c r="CO52" s="165"/>
      <c r="CP52" s="165"/>
      <c r="CQ52" s="165"/>
      <c r="CR52" s="165"/>
      <c r="CS52" s="165"/>
      <c r="CT52" s="165"/>
      <c r="CU52" s="166"/>
      <c r="CV52" s="164"/>
      <c r="CW52" s="165"/>
      <c r="CX52" s="165"/>
      <c r="CY52" s="165"/>
      <c r="CZ52" s="165"/>
      <c r="DA52" s="165"/>
      <c r="DB52" s="165"/>
      <c r="DC52" s="165"/>
      <c r="DD52" s="165"/>
      <c r="DE52" s="165"/>
      <c r="DF52" s="165"/>
      <c r="DG52" s="165"/>
      <c r="DH52" s="165"/>
      <c r="DI52" s="165"/>
      <c r="DJ52" s="165"/>
      <c r="DK52" s="166"/>
      <c r="DL52" s="164"/>
      <c r="DM52" s="165"/>
      <c r="DN52" s="165"/>
      <c r="DO52" s="165"/>
      <c r="DP52" s="165"/>
      <c r="DQ52" s="165"/>
      <c r="DR52" s="165"/>
      <c r="DS52" s="165"/>
      <c r="DT52" s="165"/>
      <c r="DU52" s="165"/>
      <c r="DV52" s="165"/>
      <c r="DW52" s="165"/>
      <c r="DX52" s="165"/>
      <c r="DY52" s="165"/>
      <c r="DZ52" s="166"/>
      <c r="EA52" s="164"/>
      <c r="EB52" s="165"/>
      <c r="EC52" s="165"/>
      <c r="ED52" s="165"/>
      <c r="EE52" s="165"/>
      <c r="EF52" s="165"/>
      <c r="EG52" s="165"/>
      <c r="EH52" s="165"/>
      <c r="EI52" s="165"/>
      <c r="EJ52" s="165"/>
      <c r="EK52" s="165"/>
      <c r="EL52" s="165"/>
      <c r="EM52" s="165"/>
      <c r="EN52" s="165"/>
      <c r="EO52" s="165"/>
      <c r="EP52" s="166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</row>
    <row r="53" spans="1:178" ht="15" customHeight="1" thickBot="1" x14ac:dyDescent="0.25">
      <c r="A53" s="193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5"/>
      <c r="O53" s="182" t="s">
        <v>77</v>
      </c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4" t="s">
        <v>84</v>
      </c>
      <c r="CA53" s="185"/>
      <c r="CB53" s="185"/>
      <c r="CC53" s="185"/>
      <c r="CD53" s="185"/>
      <c r="CE53" s="185"/>
      <c r="CF53" s="186"/>
      <c r="CG53" s="167" t="s">
        <v>26</v>
      </c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9"/>
      <c r="CV53" s="170"/>
      <c r="CW53" s="171"/>
      <c r="CX53" s="171"/>
      <c r="CY53" s="171"/>
      <c r="CZ53" s="171"/>
      <c r="DA53" s="171"/>
      <c r="DB53" s="171"/>
      <c r="DC53" s="171"/>
      <c r="DD53" s="171"/>
      <c r="DE53" s="171"/>
      <c r="DF53" s="171"/>
      <c r="DG53" s="171"/>
      <c r="DH53" s="171"/>
      <c r="DI53" s="171"/>
      <c r="DJ53" s="171"/>
      <c r="DK53" s="172"/>
      <c r="DL53" s="167" t="s">
        <v>26</v>
      </c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9"/>
      <c r="EA53" s="170"/>
      <c r="EB53" s="171"/>
      <c r="EC53" s="171"/>
      <c r="ED53" s="171"/>
      <c r="EE53" s="171"/>
      <c r="EF53" s="171"/>
      <c r="EG53" s="171"/>
      <c r="EH53" s="171"/>
      <c r="EI53" s="171"/>
      <c r="EJ53" s="171"/>
      <c r="EK53" s="171"/>
      <c r="EL53" s="171"/>
      <c r="EM53" s="171"/>
      <c r="EN53" s="171"/>
      <c r="EO53" s="171"/>
      <c r="EP53" s="172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</row>
    <row r="54" spans="1:178" ht="15" customHeight="1" thickBot="1" x14ac:dyDescent="0.25">
      <c r="A54" s="180" t="s">
        <v>25</v>
      </c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1"/>
      <c r="BZ54" s="144" t="s">
        <v>85</v>
      </c>
      <c r="CA54" s="144"/>
      <c r="CB54" s="144"/>
      <c r="CC54" s="144"/>
      <c r="CD54" s="144"/>
      <c r="CE54" s="144"/>
      <c r="CF54" s="145"/>
      <c r="CG54" s="173" t="s">
        <v>26</v>
      </c>
      <c r="CH54" s="174"/>
      <c r="CI54" s="174"/>
      <c r="CJ54" s="174"/>
      <c r="CK54" s="174"/>
      <c r="CL54" s="174"/>
      <c r="CM54" s="174"/>
      <c r="CN54" s="174"/>
      <c r="CO54" s="174"/>
      <c r="CP54" s="174"/>
      <c r="CQ54" s="174"/>
      <c r="CR54" s="174"/>
      <c r="CS54" s="174"/>
      <c r="CT54" s="174"/>
      <c r="CU54" s="175"/>
      <c r="CV54" s="173"/>
      <c r="CW54" s="174"/>
      <c r="CX54" s="174"/>
      <c r="CY54" s="174"/>
      <c r="CZ54" s="174"/>
      <c r="DA54" s="174"/>
      <c r="DB54" s="174"/>
      <c r="DC54" s="174"/>
      <c r="DD54" s="174"/>
      <c r="DE54" s="174"/>
      <c r="DF54" s="174"/>
      <c r="DG54" s="174"/>
      <c r="DH54" s="174"/>
      <c r="DI54" s="174"/>
      <c r="DJ54" s="174"/>
      <c r="DK54" s="175"/>
      <c r="DL54" s="173" t="s">
        <v>26</v>
      </c>
      <c r="DM54" s="174"/>
      <c r="DN54" s="174"/>
      <c r="DO54" s="174"/>
      <c r="DP54" s="174"/>
      <c r="DQ54" s="174"/>
      <c r="DR54" s="174"/>
      <c r="DS54" s="174"/>
      <c r="DT54" s="174"/>
      <c r="DU54" s="174"/>
      <c r="DV54" s="174"/>
      <c r="DW54" s="174"/>
      <c r="DX54" s="174"/>
      <c r="DY54" s="174"/>
      <c r="DZ54" s="175"/>
      <c r="EA54" s="149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7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</row>
  </sheetData>
  <mergeCells count="247">
    <mergeCell ref="A28:BY28"/>
    <mergeCell ref="BZ28:CF28"/>
    <mergeCell ref="CG28:CU28"/>
    <mergeCell ref="CV28:DK28"/>
    <mergeCell ref="DL28:DZ28"/>
    <mergeCell ref="EA28:EP28"/>
    <mergeCell ref="O27:BY27"/>
    <mergeCell ref="BZ27:CF27"/>
    <mergeCell ref="CG27:CU27"/>
    <mergeCell ref="CV27:DK27"/>
    <mergeCell ref="DL27:DZ27"/>
    <mergeCell ref="EA27:EP27"/>
    <mergeCell ref="A24:N27"/>
    <mergeCell ref="O24:BY24"/>
    <mergeCell ref="BZ24:CF24"/>
    <mergeCell ref="CG24:CU24"/>
    <mergeCell ref="CV24:DK24"/>
    <mergeCell ref="DL24:DZ24"/>
    <mergeCell ref="EA24:EP24"/>
    <mergeCell ref="O25:BY25"/>
    <mergeCell ref="BZ25:CF25"/>
    <mergeCell ref="CG25:CU25"/>
    <mergeCell ref="CV25:DK25"/>
    <mergeCell ref="DL25:DZ25"/>
    <mergeCell ref="EA25:EP25"/>
    <mergeCell ref="O26:BY26"/>
    <mergeCell ref="BZ26:CF26"/>
    <mergeCell ref="CG26:CU26"/>
    <mergeCell ref="CV26:DK26"/>
    <mergeCell ref="DL26:DZ26"/>
    <mergeCell ref="EA26:EP26"/>
    <mergeCell ref="A21:N21"/>
    <mergeCell ref="O21:BY21"/>
    <mergeCell ref="BZ21:CF21"/>
    <mergeCell ref="CG21:CU21"/>
    <mergeCell ref="CV21:DK21"/>
    <mergeCell ref="DL21:DZ21"/>
    <mergeCell ref="EA21:EP21"/>
    <mergeCell ref="EA22:EP22"/>
    <mergeCell ref="A23:N23"/>
    <mergeCell ref="O23:BY23"/>
    <mergeCell ref="BZ23:CF23"/>
    <mergeCell ref="CG23:CU23"/>
    <mergeCell ref="CV23:DK23"/>
    <mergeCell ref="DL23:DZ23"/>
    <mergeCell ref="EA23:EP23"/>
    <mergeCell ref="A22:N22"/>
    <mergeCell ref="O22:BY22"/>
    <mergeCell ref="BZ22:CF22"/>
    <mergeCell ref="CG22:CU22"/>
    <mergeCell ref="CV22:DK22"/>
    <mergeCell ref="DL22:DZ22"/>
    <mergeCell ref="A15:CE15"/>
    <mergeCell ref="CF15:CM15"/>
    <mergeCell ref="CN15:DP15"/>
    <mergeCell ref="DQ15:ES15"/>
    <mergeCell ref="ET15:FV15"/>
    <mergeCell ref="EA19:EP19"/>
    <mergeCell ref="A20:N20"/>
    <mergeCell ref="O20:BY20"/>
    <mergeCell ref="BZ20:CF20"/>
    <mergeCell ref="CG20:CU20"/>
    <mergeCell ref="CV20:DK20"/>
    <mergeCell ref="DL20:DZ20"/>
    <mergeCell ref="EA20:EP20"/>
    <mergeCell ref="A19:N19"/>
    <mergeCell ref="O19:BY19"/>
    <mergeCell ref="BZ19:CF19"/>
    <mergeCell ref="CG19:CU19"/>
    <mergeCell ref="CV19:DK19"/>
    <mergeCell ref="DL19:DZ19"/>
    <mergeCell ref="A13:CE13"/>
    <mergeCell ref="CF13:CM13"/>
    <mergeCell ref="CN13:DP13"/>
    <mergeCell ref="DQ13:ES13"/>
    <mergeCell ref="ET13:FV13"/>
    <mergeCell ref="A14:CE14"/>
    <mergeCell ref="CF14:CM14"/>
    <mergeCell ref="CN14:DP14"/>
    <mergeCell ref="DQ14:ES14"/>
    <mergeCell ref="ET14:FV14"/>
    <mergeCell ref="A7:CE7"/>
    <mergeCell ref="CF7:CM7"/>
    <mergeCell ref="CN7:DP7"/>
    <mergeCell ref="DQ7:ES7"/>
    <mergeCell ref="ET7:FV7"/>
    <mergeCell ref="A10:CE10"/>
    <mergeCell ref="CF11:CM12"/>
    <mergeCell ref="CN11:DP12"/>
    <mergeCell ref="DQ11:ES12"/>
    <mergeCell ref="ET11:FV12"/>
    <mergeCell ref="A8:CE8"/>
    <mergeCell ref="CF8:CM8"/>
    <mergeCell ref="CN8:DP8"/>
    <mergeCell ref="DQ8:ES8"/>
    <mergeCell ref="ET8:FV8"/>
    <mergeCell ref="A9:CE9"/>
    <mergeCell ref="CF9:CM10"/>
    <mergeCell ref="CN9:DP10"/>
    <mergeCell ref="DQ9:ES10"/>
    <mergeCell ref="ET9:FV10"/>
    <mergeCell ref="A11:CE12"/>
    <mergeCell ref="A4:CE4"/>
    <mergeCell ref="CF4:CM4"/>
    <mergeCell ref="CN4:FV4"/>
    <mergeCell ref="A5:CE5"/>
    <mergeCell ref="CF5:CM5"/>
    <mergeCell ref="CN5:DP5"/>
    <mergeCell ref="DQ5:ES5"/>
    <mergeCell ref="ET5:FV5"/>
    <mergeCell ref="A6:CE6"/>
    <mergeCell ref="CF6:CM6"/>
    <mergeCell ref="CN6:DP6"/>
    <mergeCell ref="DQ6:ES6"/>
    <mergeCell ref="ET6:FV6"/>
    <mergeCell ref="CV37:DK37"/>
    <mergeCell ref="O38:BY38"/>
    <mergeCell ref="BZ38:CF38"/>
    <mergeCell ref="O40:BY40"/>
    <mergeCell ref="BZ40:CF40"/>
    <mergeCell ref="CG40:CU40"/>
    <mergeCell ref="CV40:DK40"/>
    <mergeCell ref="CG39:CU39"/>
    <mergeCell ref="CV39:DK39"/>
    <mergeCell ref="CV38:DK38"/>
    <mergeCell ref="EA53:EP53"/>
    <mergeCell ref="A54:BY54"/>
    <mergeCell ref="BZ54:CF54"/>
    <mergeCell ref="CG54:CU54"/>
    <mergeCell ref="CV54:DK54"/>
    <mergeCell ref="DL54:DZ54"/>
    <mergeCell ref="EA54:EP54"/>
    <mergeCell ref="A35:N35"/>
    <mergeCell ref="O35:BY35"/>
    <mergeCell ref="BZ35:CF35"/>
    <mergeCell ref="O49:BY49"/>
    <mergeCell ref="BZ49:CF49"/>
    <mergeCell ref="CG49:CU49"/>
    <mergeCell ref="CV49:DK49"/>
    <mergeCell ref="DL49:DZ49"/>
    <mergeCell ref="EA49:EP49"/>
    <mergeCell ref="A50:N53"/>
    <mergeCell ref="O50:BY50"/>
    <mergeCell ref="BZ50:CF50"/>
    <mergeCell ref="CG38:CU38"/>
    <mergeCell ref="DL36:DZ36"/>
    <mergeCell ref="EA36:EP36"/>
    <mergeCell ref="DL37:DZ37"/>
    <mergeCell ref="EA37:EP37"/>
    <mergeCell ref="A34:N34"/>
    <mergeCell ref="O34:BY34"/>
    <mergeCell ref="BZ34:CF34"/>
    <mergeCell ref="O48:BY48"/>
    <mergeCell ref="BZ48:CF48"/>
    <mergeCell ref="DL39:DZ39"/>
    <mergeCell ref="EA39:EP39"/>
    <mergeCell ref="CG34:CU34"/>
    <mergeCell ref="CV34:DK34"/>
    <mergeCell ref="DL34:DZ34"/>
    <mergeCell ref="EA34:EP34"/>
    <mergeCell ref="CG35:CU35"/>
    <mergeCell ref="CV35:DK35"/>
    <mergeCell ref="DL35:DZ35"/>
    <mergeCell ref="EA35:EP35"/>
    <mergeCell ref="A36:N36"/>
    <mergeCell ref="O36:BY36"/>
    <mergeCell ref="BZ36:CF36"/>
    <mergeCell ref="CG36:CU36"/>
    <mergeCell ref="CV36:DK36"/>
    <mergeCell ref="A37:N40"/>
    <mergeCell ref="O37:BY37"/>
    <mergeCell ref="BZ37:CF37"/>
    <mergeCell ref="CG37:CU37"/>
    <mergeCell ref="A32:N32"/>
    <mergeCell ref="O32:BY32"/>
    <mergeCell ref="BZ32:CF32"/>
    <mergeCell ref="CG32:CU32"/>
    <mergeCell ref="CV32:DK32"/>
    <mergeCell ref="DL32:DZ32"/>
    <mergeCell ref="EA32:EP32"/>
    <mergeCell ref="A33:N33"/>
    <mergeCell ref="O33:BY33"/>
    <mergeCell ref="BZ33:CF33"/>
    <mergeCell ref="CG33:CU33"/>
    <mergeCell ref="CV33:DK33"/>
    <mergeCell ref="DL33:DZ33"/>
    <mergeCell ref="EA33:EP33"/>
    <mergeCell ref="DL53:DZ53"/>
    <mergeCell ref="A45:N45"/>
    <mergeCell ref="O45:BY45"/>
    <mergeCell ref="BZ45:CF45"/>
    <mergeCell ref="CG45:CU45"/>
    <mergeCell ref="CV45:DK45"/>
    <mergeCell ref="DL45:DZ45"/>
    <mergeCell ref="CG48:CU48"/>
    <mergeCell ref="CV48:DK48"/>
    <mergeCell ref="DL48:DZ48"/>
    <mergeCell ref="CG50:CU50"/>
    <mergeCell ref="CV50:DK50"/>
    <mergeCell ref="DL50:DZ50"/>
    <mergeCell ref="O53:BY53"/>
    <mergeCell ref="BZ53:CF53"/>
    <mergeCell ref="CG53:CU53"/>
    <mergeCell ref="CV53:DK53"/>
    <mergeCell ref="O51:BY51"/>
    <mergeCell ref="DL51:DZ51"/>
    <mergeCell ref="CG46:CU46"/>
    <mergeCell ref="CV46:DK46"/>
    <mergeCell ref="DL46:DZ46"/>
    <mergeCell ref="BZ51:CF51"/>
    <mergeCell ref="CG51:CU51"/>
    <mergeCell ref="EA45:EP45"/>
    <mergeCell ref="DL40:DZ40"/>
    <mergeCell ref="EA40:EP40"/>
    <mergeCell ref="DL41:DZ41"/>
    <mergeCell ref="EA41:EP41"/>
    <mergeCell ref="EA38:EP38"/>
    <mergeCell ref="O39:BY39"/>
    <mergeCell ref="BZ39:CF39"/>
    <mergeCell ref="O52:BY52"/>
    <mergeCell ref="BZ52:CF52"/>
    <mergeCell ref="CG52:CU52"/>
    <mergeCell ref="CV52:DK52"/>
    <mergeCell ref="DL38:DZ38"/>
    <mergeCell ref="EA50:EP50"/>
    <mergeCell ref="EA51:EP51"/>
    <mergeCell ref="A41:BY41"/>
    <mergeCell ref="BZ41:CF41"/>
    <mergeCell ref="CG41:CU41"/>
    <mergeCell ref="CV41:DK41"/>
    <mergeCell ref="DL52:DZ52"/>
    <mergeCell ref="EA52:EP52"/>
    <mergeCell ref="A46:N46"/>
    <mergeCell ref="O46:BY46"/>
    <mergeCell ref="BZ46:CF46"/>
    <mergeCell ref="CV51:DK51"/>
    <mergeCell ref="EA48:EP48"/>
    <mergeCell ref="A49:N49"/>
    <mergeCell ref="EA46:EP46"/>
    <mergeCell ref="A47:N47"/>
    <mergeCell ref="O47:BY47"/>
    <mergeCell ref="BZ47:CF47"/>
    <mergeCell ref="CG47:CU47"/>
    <mergeCell ref="CV47:DK47"/>
    <mergeCell ref="DL47:DZ47"/>
    <mergeCell ref="EA47:EP47"/>
    <mergeCell ref="A48:N48"/>
  </mergeCells>
  <pageMargins left="0.39370078740157483" right="0.39370078740157483" top="0.78740157480314965" bottom="0.39370078740157483" header="0.27559055118110237" footer="0.27559055118110237"/>
  <pageSetup paperSize="8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2:FV40"/>
  <sheetViews>
    <sheetView topLeftCell="A13" zoomScaleNormal="100" workbookViewId="0">
      <selection activeCell="DJ26" sqref="DJ26:DY26"/>
    </sheetView>
  </sheetViews>
  <sheetFormatPr defaultColWidth="1.140625" defaultRowHeight="12.75" x14ac:dyDescent="0.2"/>
  <cols>
    <col min="1" max="16384" width="1.140625" style="2"/>
  </cols>
  <sheetData>
    <row r="2" spans="1:178" s="9" customFormat="1" ht="14.25" x14ac:dyDescent="0.2">
      <c r="A2" s="9" t="s">
        <v>118</v>
      </c>
    </row>
    <row r="3" spans="1:178" s="9" customFormat="1" ht="14.25" x14ac:dyDescent="0.2">
      <c r="A3" s="9" t="s">
        <v>119</v>
      </c>
    </row>
    <row r="4" spans="1:178" ht="3.95" customHeight="1" x14ac:dyDescent="0.2"/>
    <row r="5" spans="1:178" x14ac:dyDescent="0.2">
      <c r="A5" s="106" t="s">
        <v>41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7"/>
      <c r="CR5" s="104" t="s">
        <v>20</v>
      </c>
      <c r="CS5" s="106"/>
      <c r="CT5" s="106"/>
      <c r="CU5" s="106"/>
      <c r="CV5" s="106"/>
      <c r="CW5" s="106"/>
      <c r="CX5" s="106"/>
      <c r="CY5" s="106"/>
      <c r="CZ5" s="106"/>
      <c r="DA5" s="107"/>
      <c r="DB5" s="104" t="s">
        <v>20</v>
      </c>
      <c r="DC5" s="106"/>
      <c r="DD5" s="106"/>
      <c r="DE5" s="106"/>
      <c r="DF5" s="106"/>
      <c r="DG5" s="106"/>
      <c r="DH5" s="106"/>
      <c r="DI5" s="107"/>
      <c r="DJ5" s="104" t="s">
        <v>65</v>
      </c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7"/>
      <c r="DZ5" s="104" t="s">
        <v>69</v>
      </c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7"/>
      <c r="EQ5" s="104" t="s">
        <v>51</v>
      </c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7"/>
      <c r="FG5" s="104" t="s">
        <v>66</v>
      </c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7"/>
    </row>
    <row r="6" spans="1:178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2"/>
      <c r="CR6" s="103" t="s">
        <v>23</v>
      </c>
      <c r="CS6" s="101"/>
      <c r="CT6" s="101"/>
      <c r="CU6" s="101"/>
      <c r="CV6" s="101"/>
      <c r="CW6" s="101"/>
      <c r="CX6" s="101"/>
      <c r="CY6" s="101"/>
      <c r="CZ6" s="101"/>
      <c r="DA6" s="102"/>
      <c r="DB6" s="103" t="s">
        <v>21</v>
      </c>
      <c r="DC6" s="101"/>
      <c r="DD6" s="101"/>
      <c r="DE6" s="101"/>
      <c r="DF6" s="101"/>
      <c r="DG6" s="101"/>
      <c r="DH6" s="101"/>
      <c r="DI6" s="102"/>
      <c r="DJ6" s="103" t="s">
        <v>48</v>
      </c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2"/>
      <c r="DZ6" s="103" t="s">
        <v>70</v>
      </c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2"/>
      <c r="EQ6" s="103" t="s">
        <v>52</v>
      </c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2"/>
      <c r="FG6" s="103" t="s">
        <v>67</v>
      </c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2"/>
    </row>
    <row r="7" spans="1:178" ht="13.5" thickBot="1" x14ac:dyDescent="0.25">
      <c r="A7" s="109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19"/>
      <c r="CR7" s="104">
        <v>2</v>
      </c>
      <c r="CS7" s="106"/>
      <c r="CT7" s="106"/>
      <c r="CU7" s="106"/>
      <c r="CV7" s="106"/>
      <c r="CW7" s="106"/>
      <c r="CX7" s="106"/>
      <c r="CY7" s="106"/>
      <c r="CZ7" s="106"/>
      <c r="DA7" s="107"/>
      <c r="DB7" s="104">
        <v>3</v>
      </c>
      <c r="DC7" s="106"/>
      <c r="DD7" s="106"/>
      <c r="DE7" s="106"/>
      <c r="DF7" s="106"/>
      <c r="DG7" s="106"/>
      <c r="DH7" s="106"/>
      <c r="DI7" s="107"/>
      <c r="DJ7" s="158">
        <v>4</v>
      </c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60"/>
      <c r="DZ7" s="104">
        <v>5</v>
      </c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7"/>
      <c r="EQ7" s="104">
        <v>6</v>
      </c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7"/>
      <c r="FG7" s="158">
        <v>7</v>
      </c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60"/>
    </row>
    <row r="8" spans="1:178" ht="15" customHeight="1" x14ac:dyDescent="0.2">
      <c r="A8" s="244" t="s">
        <v>122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5"/>
      <c r="CR8" s="237" t="s">
        <v>94</v>
      </c>
      <c r="CS8" s="238"/>
      <c r="CT8" s="238"/>
      <c r="CU8" s="238"/>
      <c r="CV8" s="238"/>
      <c r="CW8" s="238"/>
      <c r="CX8" s="238"/>
      <c r="CY8" s="238"/>
      <c r="CZ8" s="238"/>
      <c r="DA8" s="239"/>
      <c r="DB8" s="133" t="s">
        <v>56</v>
      </c>
      <c r="DC8" s="133"/>
      <c r="DD8" s="133"/>
      <c r="DE8" s="133"/>
      <c r="DF8" s="133"/>
      <c r="DG8" s="133"/>
      <c r="DH8" s="133"/>
      <c r="DI8" s="134"/>
      <c r="DJ8" s="152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4"/>
      <c r="DZ8" s="152">
        <v>2</v>
      </c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4"/>
      <c r="EQ8" s="152">
        <v>1</v>
      </c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4"/>
      <c r="FG8" s="152">
        <f>DJ8*DZ8*EQ8</f>
        <v>0</v>
      </c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5"/>
    </row>
    <row r="9" spans="1:178" ht="15" customHeight="1" thickBot="1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246"/>
      <c r="CR9" s="240"/>
      <c r="CS9" s="241"/>
      <c r="CT9" s="241"/>
      <c r="CU9" s="241"/>
      <c r="CV9" s="241"/>
      <c r="CW9" s="241"/>
      <c r="CX9" s="241"/>
      <c r="CY9" s="241"/>
      <c r="CZ9" s="241"/>
      <c r="DA9" s="242"/>
      <c r="DB9" s="185" t="s">
        <v>62</v>
      </c>
      <c r="DC9" s="185"/>
      <c r="DD9" s="185"/>
      <c r="DE9" s="185"/>
      <c r="DF9" s="185"/>
      <c r="DG9" s="185"/>
      <c r="DH9" s="185"/>
      <c r="DI9" s="186"/>
      <c r="DJ9" s="170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2"/>
      <c r="DZ9" s="170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2"/>
      <c r="EQ9" s="170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2"/>
      <c r="FG9" s="170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243"/>
    </row>
    <row r="10" spans="1:178" ht="15" customHeight="1" thickBot="1" x14ac:dyDescent="0.25">
      <c r="A10" s="247" t="s">
        <v>25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7"/>
      <c r="AW10" s="247"/>
      <c r="AX10" s="247"/>
      <c r="AY10" s="247"/>
      <c r="AZ10" s="247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47"/>
      <c r="BT10" s="247"/>
      <c r="BU10" s="247"/>
      <c r="BV10" s="247"/>
      <c r="BW10" s="247"/>
      <c r="BX10" s="247"/>
      <c r="BY10" s="247"/>
      <c r="BZ10" s="247"/>
      <c r="CA10" s="247"/>
      <c r="CB10" s="247"/>
      <c r="CC10" s="247"/>
      <c r="CD10" s="247"/>
      <c r="CE10" s="247"/>
      <c r="CF10" s="247"/>
      <c r="CG10" s="247"/>
      <c r="CH10" s="247"/>
      <c r="CI10" s="247"/>
      <c r="CJ10" s="247"/>
      <c r="CK10" s="247"/>
      <c r="CL10" s="247"/>
      <c r="CM10" s="247"/>
      <c r="CN10" s="247"/>
      <c r="CO10" s="247"/>
      <c r="CP10" s="247"/>
      <c r="CQ10" s="247"/>
      <c r="CR10" s="247"/>
      <c r="CS10" s="247"/>
      <c r="CT10" s="247"/>
      <c r="CU10" s="247"/>
      <c r="CV10" s="247"/>
      <c r="CW10" s="247"/>
      <c r="CX10" s="247"/>
      <c r="CY10" s="247"/>
      <c r="CZ10" s="247"/>
      <c r="DA10" s="248"/>
      <c r="DB10" s="144" t="s">
        <v>68</v>
      </c>
      <c r="DC10" s="144"/>
      <c r="DD10" s="144"/>
      <c r="DE10" s="144"/>
      <c r="DF10" s="144"/>
      <c r="DG10" s="144"/>
      <c r="DH10" s="144"/>
      <c r="DI10" s="145"/>
      <c r="DJ10" s="173" t="s">
        <v>26</v>
      </c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5"/>
      <c r="DZ10" s="173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5"/>
      <c r="EQ10" s="173" t="s">
        <v>26</v>
      </c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5"/>
      <c r="FG10" s="149">
        <f>FG8</f>
        <v>0</v>
      </c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1"/>
    </row>
    <row r="12" spans="1:178" s="9" customFormat="1" ht="14.25" x14ac:dyDescent="0.2">
      <c r="A12" s="9" t="s">
        <v>120</v>
      </c>
    </row>
    <row r="13" spans="1:178" ht="3.95" customHeight="1" x14ac:dyDescent="0.2"/>
    <row r="14" spans="1:178" x14ac:dyDescent="0.2">
      <c r="A14" s="106" t="s">
        <v>41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7"/>
      <c r="CR14" s="104" t="s">
        <v>20</v>
      </c>
      <c r="CS14" s="106"/>
      <c r="CT14" s="106"/>
      <c r="CU14" s="106"/>
      <c r="CV14" s="106"/>
      <c r="CW14" s="106"/>
      <c r="CX14" s="106"/>
      <c r="CY14" s="106"/>
      <c r="CZ14" s="106"/>
      <c r="DA14" s="107"/>
      <c r="DB14" s="104" t="s">
        <v>20</v>
      </c>
      <c r="DC14" s="106"/>
      <c r="DD14" s="106"/>
      <c r="DE14" s="106"/>
      <c r="DF14" s="106"/>
      <c r="DG14" s="106"/>
      <c r="DH14" s="106"/>
      <c r="DI14" s="107"/>
      <c r="DJ14" s="104" t="s">
        <v>65</v>
      </c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7"/>
      <c r="DZ14" s="104" t="s">
        <v>69</v>
      </c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7"/>
      <c r="EQ14" s="104" t="s">
        <v>51</v>
      </c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7"/>
      <c r="FG14" s="104" t="s">
        <v>66</v>
      </c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7"/>
    </row>
    <row r="15" spans="1:178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2"/>
      <c r="CR15" s="103" t="s">
        <v>23</v>
      </c>
      <c r="CS15" s="101"/>
      <c r="CT15" s="101"/>
      <c r="CU15" s="101"/>
      <c r="CV15" s="101"/>
      <c r="CW15" s="101"/>
      <c r="CX15" s="101"/>
      <c r="CY15" s="101"/>
      <c r="CZ15" s="101"/>
      <c r="DA15" s="102"/>
      <c r="DB15" s="103" t="s">
        <v>21</v>
      </c>
      <c r="DC15" s="101"/>
      <c r="DD15" s="101"/>
      <c r="DE15" s="101"/>
      <c r="DF15" s="101"/>
      <c r="DG15" s="101"/>
      <c r="DH15" s="101"/>
      <c r="DI15" s="102"/>
      <c r="DJ15" s="103" t="s">
        <v>48</v>
      </c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2"/>
      <c r="DZ15" s="103" t="s">
        <v>70</v>
      </c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2"/>
      <c r="EQ15" s="103" t="s">
        <v>52</v>
      </c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2"/>
      <c r="FG15" s="103" t="s">
        <v>67</v>
      </c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2"/>
    </row>
    <row r="16" spans="1:178" ht="13.5" thickBot="1" x14ac:dyDescent="0.25">
      <c r="A16" s="109">
        <v>1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19"/>
      <c r="CR16" s="104">
        <v>2</v>
      </c>
      <c r="CS16" s="106"/>
      <c r="CT16" s="106"/>
      <c r="CU16" s="106"/>
      <c r="CV16" s="106"/>
      <c r="CW16" s="106"/>
      <c r="CX16" s="106"/>
      <c r="CY16" s="106"/>
      <c r="CZ16" s="106"/>
      <c r="DA16" s="107"/>
      <c r="DB16" s="104">
        <v>3</v>
      </c>
      <c r="DC16" s="106"/>
      <c r="DD16" s="106"/>
      <c r="DE16" s="106"/>
      <c r="DF16" s="106"/>
      <c r="DG16" s="106"/>
      <c r="DH16" s="106"/>
      <c r="DI16" s="107"/>
      <c r="DJ16" s="158">
        <v>4</v>
      </c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60"/>
      <c r="DZ16" s="104">
        <v>5</v>
      </c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7"/>
      <c r="EQ16" s="104">
        <v>6</v>
      </c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7"/>
      <c r="FG16" s="158">
        <v>7</v>
      </c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60"/>
    </row>
    <row r="17" spans="1:178" ht="15" customHeight="1" x14ac:dyDescent="0.2">
      <c r="A17" s="244" t="s">
        <v>122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5"/>
      <c r="CR17" s="237"/>
      <c r="CS17" s="238"/>
      <c r="CT17" s="238"/>
      <c r="CU17" s="238"/>
      <c r="CV17" s="238"/>
      <c r="CW17" s="238"/>
      <c r="CX17" s="238"/>
      <c r="CY17" s="238"/>
      <c r="CZ17" s="238"/>
      <c r="DA17" s="239"/>
      <c r="DB17" s="133" t="s">
        <v>56</v>
      </c>
      <c r="DC17" s="133"/>
      <c r="DD17" s="133"/>
      <c r="DE17" s="133"/>
      <c r="DF17" s="133"/>
      <c r="DG17" s="133"/>
      <c r="DH17" s="133"/>
      <c r="DI17" s="134"/>
      <c r="DJ17" s="152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4"/>
      <c r="DZ17" s="152">
        <v>1</v>
      </c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4"/>
      <c r="EQ17" s="152">
        <v>1</v>
      </c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4"/>
      <c r="FG17" s="152">
        <f>DJ17*DZ17*EQ17</f>
        <v>0</v>
      </c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5"/>
    </row>
    <row r="18" spans="1:178" ht="15" customHeight="1" thickBot="1" x14ac:dyDescent="0.25">
      <c r="A18" s="177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246"/>
      <c r="CR18" s="240"/>
      <c r="CS18" s="241"/>
      <c r="CT18" s="241"/>
      <c r="CU18" s="241"/>
      <c r="CV18" s="241"/>
      <c r="CW18" s="241"/>
      <c r="CX18" s="241"/>
      <c r="CY18" s="241"/>
      <c r="CZ18" s="241"/>
      <c r="DA18" s="242"/>
      <c r="DB18" s="185" t="s">
        <v>62</v>
      </c>
      <c r="DC18" s="185"/>
      <c r="DD18" s="185"/>
      <c r="DE18" s="185"/>
      <c r="DF18" s="185"/>
      <c r="DG18" s="185"/>
      <c r="DH18" s="185"/>
      <c r="DI18" s="186"/>
      <c r="DJ18" s="170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2"/>
      <c r="DZ18" s="170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2"/>
      <c r="EQ18" s="170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2"/>
      <c r="FG18" s="170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243"/>
    </row>
    <row r="19" spans="1:178" ht="15" customHeight="1" thickBot="1" x14ac:dyDescent="0.25">
      <c r="A19" s="247" t="s">
        <v>25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247"/>
      <c r="AR19" s="247"/>
      <c r="AS19" s="247"/>
      <c r="AT19" s="247"/>
      <c r="AU19" s="247"/>
      <c r="AV19" s="247"/>
      <c r="AW19" s="247"/>
      <c r="AX19" s="247"/>
      <c r="AY19" s="247"/>
      <c r="AZ19" s="247"/>
      <c r="BA19" s="247"/>
      <c r="BB19" s="247"/>
      <c r="BC19" s="247"/>
      <c r="BD19" s="247"/>
      <c r="BE19" s="247"/>
      <c r="BF19" s="247"/>
      <c r="BG19" s="247"/>
      <c r="BH19" s="247"/>
      <c r="BI19" s="247"/>
      <c r="BJ19" s="247"/>
      <c r="BK19" s="247"/>
      <c r="BL19" s="247"/>
      <c r="BM19" s="247"/>
      <c r="BN19" s="247"/>
      <c r="BO19" s="247"/>
      <c r="BP19" s="247"/>
      <c r="BQ19" s="247"/>
      <c r="BR19" s="247"/>
      <c r="BS19" s="247"/>
      <c r="BT19" s="247"/>
      <c r="BU19" s="247"/>
      <c r="BV19" s="247"/>
      <c r="BW19" s="247"/>
      <c r="BX19" s="247"/>
      <c r="BY19" s="247"/>
      <c r="BZ19" s="247"/>
      <c r="CA19" s="247"/>
      <c r="CB19" s="247"/>
      <c r="CC19" s="247"/>
      <c r="CD19" s="247"/>
      <c r="CE19" s="247"/>
      <c r="CF19" s="247"/>
      <c r="CG19" s="247"/>
      <c r="CH19" s="247"/>
      <c r="CI19" s="247"/>
      <c r="CJ19" s="247"/>
      <c r="CK19" s="247"/>
      <c r="CL19" s="247"/>
      <c r="CM19" s="247"/>
      <c r="CN19" s="247"/>
      <c r="CO19" s="247"/>
      <c r="CP19" s="247"/>
      <c r="CQ19" s="247"/>
      <c r="CR19" s="247"/>
      <c r="CS19" s="247"/>
      <c r="CT19" s="247"/>
      <c r="CU19" s="247"/>
      <c r="CV19" s="247"/>
      <c r="CW19" s="247"/>
      <c r="CX19" s="247"/>
      <c r="CY19" s="247"/>
      <c r="CZ19" s="247"/>
      <c r="DA19" s="248"/>
      <c r="DB19" s="144" t="s">
        <v>68</v>
      </c>
      <c r="DC19" s="144"/>
      <c r="DD19" s="144"/>
      <c r="DE19" s="144"/>
      <c r="DF19" s="144"/>
      <c r="DG19" s="144"/>
      <c r="DH19" s="144"/>
      <c r="DI19" s="145"/>
      <c r="DJ19" s="173" t="s">
        <v>26</v>
      </c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5"/>
      <c r="DZ19" s="173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5"/>
      <c r="EQ19" s="173" t="s">
        <v>26</v>
      </c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5"/>
      <c r="FG19" s="149">
        <f>FG17</f>
        <v>0</v>
      </c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1"/>
    </row>
    <row r="21" spans="1:178" s="9" customFormat="1" ht="14.25" x14ac:dyDescent="0.2">
      <c r="A21" s="9" t="s">
        <v>121</v>
      </c>
    </row>
    <row r="22" spans="1:178" ht="3.95" customHeight="1" x14ac:dyDescent="0.2"/>
    <row r="23" spans="1:178" x14ac:dyDescent="0.2">
      <c r="A23" s="106" t="s">
        <v>41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7"/>
      <c r="CR23" s="104" t="s">
        <v>20</v>
      </c>
      <c r="CS23" s="106"/>
      <c r="CT23" s="106"/>
      <c r="CU23" s="106"/>
      <c r="CV23" s="106"/>
      <c r="CW23" s="106"/>
      <c r="CX23" s="106"/>
      <c r="CY23" s="106"/>
      <c r="CZ23" s="106"/>
      <c r="DA23" s="107"/>
      <c r="DB23" s="104" t="s">
        <v>20</v>
      </c>
      <c r="DC23" s="106"/>
      <c r="DD23" s="106"/>
      <c r="DE23" s="106"/>
      <c r="DF23" s="106"/>
      <c r="DG23" s="106"/>
      <c r="DH23" s="106"/>
      <c r="DI23" s="107"/>
      <c r="DJ23" s="104" t="s">
        <v>65</v>
      </c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7"/>
      <c r="DZ23" s="104" t="s">
        <v>69</v>
      </c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7"/>
      <c r="EQ23" s="104" t="s">
        <v>51</v>
      </c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7"/>
      <c r="FG23" s="104" t="s">
        <v>66</v>
      </c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7"/>
    </row>
    <row r="24" spans="1:178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2"/>
      <c r="CR24" s="103" t="s">
        <v>23</v>
      </c>
      <c r="CS24" s="101"/>
      <c r="CT24" s="101"/>
      <c r="CU24" s="101"/>
      <c r="CV24" s="101"/>
      <c r="CW24" s="101"/>
      <c r="CX24" s="101"/>
      <c r="CY24" s="101"/>
      <c r="CZ24" s="101"/>
      <c r="DA24" s="102"/>
      <c r="DB24" s="103" t="s">
        <v>21</v>
      </c>
      <c r="DC24" s="101"/>
      <c r="DD24" s="101"/>
      <c r="DE24" s="101"/>
      <c r="DF24" s="101"/>
      <c r="DG24" s="101"/>
      <c r="DH24" s="101"/>
      <c r="DI24" s="102"/>
      <c r="DJ24" s="103" t="s">
        <v>48</v>
      </c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2"/>
      <c r="DZ24" s="103" t="s">
        <v>70</v>
      </c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2"/>
      <c r="EQ24" s="103" t="s">
        <v>52</v>
      </c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2"/>
      <c r="FG24" s="103" t="s">
        <v>67</v>
      </c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2"/>
    </row>
    <row r="25" spans="1:178" ht="13.5" thickBot="1" x14ac:dyDescent="0.25">
      <c r="A25" s="109">
        <v>1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19"/>
      <c r="CR25" s="104">
        <v>2</v>
      </c>
      <c r="CS25" s="106"/>
      <c r="CT25" s="106"/>
      <c r="CU25" s="106"/>
      <c r="CV25" s="106"/>
      <c r="CW25" s="106"/>
      <c r="CX25" s="106"/>
      <c r="CY25" s="106"/>
      <c r="CZ25" s="106"/>
      <c r="DA25" s="107"/>
      <c r="DB25" s="104">
        <v>3</v>
      </c>
      <c r="DC25" s="106"/>
      <c r="DD25" s="106"/>
      <c r="DE25" s="106"/>
      <c r="DF25" s="106"/>
      <c r="DG25" s="106"/>
      <c r="DH25" s="106"/>
      <c r="DI25" s="107"/>
      <c r="DJ25" s="158">
        <v>4</v>
      </c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60"/>
      <c r="DZ25" s="104">
        <v>5</v>
      </c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7"/>
      <c r="EQ25" s="104">
        <v>6</v>
      </c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7"/>
      <c r="FG25" s="158">
        <v>7</v>
      </c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60"/>
    </row>
    <row r="26" spans="1:178" ht="15" customHeight="1" x14ac:dyDescent="0.2">
      <c r="A26" s="244" t="s">
        <v>122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  <c r="BB26" s="244"/>
      <c r="BC26" s="244"/>
      <c r="BD26" s="244"/>
      <c r="BE26" s="244"/>
      <c r="BF26" s="244"/>
      <c r="BG26" s="244"/>
      <c r="BH26" s="244"/>
      <c r="BI26" s="244"/>
      <c r="BJ26" s="244"/>
      <c r="BK26" s="244"/>
      <c r="BL26" s="244"/>
      <c r="BM26" s="244"/>
      <c r="BN26" s="244"/>
      <c r="BO26" s="244"/>
      <c r="BP26" s="244"/>
      <c r="BQ26" s="244"/>
      <c r="BR26" s="244"/>
      <c r="BS26" s="244"/>
      <c r="BT26" s="244"/>
      <c r="BU26" s="244"/>
      <c r="BV26" s="244"/>
      <c r="BW26" s="244"/>
      <c r="BX26" s="244"/>
      <c r="BY26" s="244"/>
      <c r="BZ26" s="244"/>
      <c r="CA26" s="244"/>
      <c r="CB26" s="244"/>
      <c r="CC26" s="244"/>
      <c r="CD26" s="244"/>
      <c r="CE26" s="244"/>
      <c r="CF26" s="244"/>
      <c r="CG26" s="244"/>
      <c r="CH26" s="244"/>
      <c r="CI26" s="244"/>
      <c r="CJ26" s="244"/>
      <c r="CK26" s="244"/>
      <c r="CL26" s="244"/>
      <c r="CM26" s="244"/>
      <c r="CN26" s="244"/>
      <c r="CO26" s="244"/>
      <c r="CP26" s="244"/>
      <c r="CQ26" s="245"/>
      <c r="CR26" s="237" t="s">
        <v>94</v>
      </c>
      <c r="CS26" s="238"/>
      <c r="CT26" s="238"/>
      <c r="CU26" s="238"/>
      <c r="CV26" s="238"/>
      <c r="CW26" s="238"/>
      <c r="CX26" s="238"/>
      <c r="CY26" s="238"/>
      <c r="CZ26" s="238"/>
      <c r="DA26" s="239"/>
      <c r="DB26" s="133" t="s">
        <v>56</v>
      </c>
      <c r="DC26" s="133"/>
      <c r="DD26" s="133"/>
      <c r="DE26" s="133"/>
      <c r="DF26" s="133"/>
      <c r="DG26" s="133"/>
      <c r="DH26" s="133"/>
      <c r="DI26" s="134"/>
      <c r="DJ26" s="152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4"/>
      <c r="DZ26" s="152">
        <v>3</v>
      </c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4"/>
      <c r="EQ26" s="152">
        <v>1</v>
      </c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4"/>
      <c r="FG26" s="152">
        <f>DJ26*DZ26*EQ26</f>
        <v>0</v>
      </c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5"/>
    </row>
    <row r="27" spans="1:178" ht="15" customHeight="1" thickBot="1" x14ac:dyDescent="0.25">
      <c r="A27" s="177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246"/>
      <c r="CR27" s="240"/>
      <c r="CS27" s="241"/>
      <c r="CT27" s="241"/>
      <c r="CU27" s="241"/>
      <c r="CV27" s="241"/>
      <c r="CW27" s="241"/>
      <c r="CX27" s="241"/>
      <c r="CY27" s="241"/>
      <c r="CZ27" s="241"/>
      <c r="DA27" s="242"/>
      <c r="DB27" s="185" t="s">
        <v>62</v>
      </c>
      <c r="DC27" s="185"/>
      <c r="DD27" s="185"/>
      <c r="DE27" s="185"/>
      <c r="DF27" s="185"/>
      <c r="DG27" s="185"/>
      <c r="DH27" s="185"/>
      <c r="DI27" s="186"/>
      <c r="DJ27" s="170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2"/>
      <c r="DZ27" s="170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2"/>
      <c r="EQ27" s="170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2"/>
      <c r="FG27" s="170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243"/>
    </row>
    <row r="28" spans="1:178" ht="15" customHeight="1" thickBot="1" x14ac:dyDescent="0.25">
      <c r="A28" s="247" t="s">
        <v>25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7"/>
      <c r="AR28" s="247"/>
      <c r="AS28" s="247"/>
      <c r="AT28" s="247"/>
      <c r="AU28" s="247"/>
      <c r="AV28" s="247"/>
      <c r="AW28" s="247"/>
      <c r="AX28" s="247"/>
      <c r="AY28" s="247"/>
      <c r="AZ28" s="247"/>
      <c r="BA28" s="247"/>
      <c r="BB28" s="247"/>
      <c r="BC28" s="247"/>
      <c r="BD28" s="247"/>
      <c r="BE28" s="247"/>
      <c r="BF28" s="247"/>
      <c r="BG28" s="247"/>
      <c r="BH28" s="247"/>
      <c r="BI28" s="247"/>
      <c r="BJ28" s="247"/>
      <c r="BK28" s="247"/>
      <c r="BL28" s="247"/>
      <c r="BM28" s="247"/>
      <c r="BN28" s="247"/>
      <c r="BO28" s="247"/>
      <c r="BP28" s="247"/>
      <c r="BQ28" s="247"/>
      <c r="BR28" s="247"/>
      <c r="BS28" s="247"/>
      <c r="BT28" s="247"/>
      <c r="BU28" s="247"/>
      <c r="BV28" s="247"/>
      <c r="BW28" s="247"/>
      <c r="BX28" s="247"/>
      <c r="BY28" s="247"/>
      <c r="BZ28" s="247"/>
      <c r="CA28" s="247"/>
      <c r="CB28" s="247"/>
      <c r="CC28" s="247"/>
      <c r="CD28" s="247"/>
      <c r="CE28" s="247"/>
      <c r="CF28" s="247"/>
      <c r="CG28" s="247"/>
      <c r="CH28" s="247"/>
      <c r="CI28" s="247"/>
      <c r="CJ28" s="247"/>
      <c r="CK28" s="247"/>
      <c r="CL28" s="247"/>
      <c r="CM28" s="247"/>
      <c r="CN28" s="247"/>
      <c r="CO28" s="247"/>
      <c r="CP28" s="247"/>
      <c r="CQ28" s="247"/>
      <c r="CR28" s="247"/>
      <c r="CS28" s="247"/>
      <c r="CT28" s="247"/>
      <c r="CU28" s="247"/>
      <c r="CV28" s="247"/>
      <c r="CW28" s="247"/>
      <c r="CX28" s="247"/>
      <c r="CY28" s="247"/>
      <c r="CZ28" s="247"/>
      <c r="DA28" s="248"/>
      <c r="DB28" s="144" t="s">
        <v>68</v>
      </c>
      <c r="DC28" s="144"/>
      <c r="DD28" s="144"/>
      <c r="DE28" s="144"/>
      <c r="DF28" s="144"/>
      <c r="DG28" s="144"/>
      <c r="DH28" s="144"/>
      <c r="DI28" s="145"/>
      <c r="DJ28" s="173" t="s">
        <v>26</v>
      </c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5"/>
      <c r="DZ28" s="173"/>
      <c r="EA28" s="174"/>
      <c r="EB28" s="174"/>
      <c r="EC28" s="174"/>
      <c r="ED28" s="174"/>
      <c r="EE28" s="174"/>
      <c r="EF28" s="174"/>
      <c r="EG28" s="174"/>
      <c r="EH28" s="174"/>
      <c r="EI28" s="174"/>
      <c r="EJ28" s="174"/>
      <c r="EK28" s="174"/>
      <c r="EL28" s="174"/>
      <c r="EM28" s="174"/>
      <c r="EN28" s="174"/>
      <c r="EO28" s="174"/>
      <c r="EP28" s="175"/>
      <c r="EQ28" s="173" t="s">
        <v>26</v>
      </c>
      <c r="ER28" s="174"/>
      <c r="ES28" s="174"/>
      <c r="ET28" s="174"/>
      <c r="EU28" s="174"/>
      <c r="EV28" s="174"/>
      <c r="EW28" s="174"/>
      <c r="EX28" s="174"/>
      <c r="EY28" s="174"/>
      <c r="EZ28" s="174"/>
      <c r="FA28" s="174"/>
      <c r="FB28" s="174"/>
      <c r="FC28" s="174"/>
      <c r="FD28" s="174"/>
      <c r="FE28" s="174"/>
      <c r="FF28" s="175"/>
      <c r="FG28" s="149">
        <f>FG26</f>
        <v>0</v>
      </c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1"/>
    </row>
    <row r="30" spans="1:178" s="9" customFormat="1" ht="14.25" x14ac:dyDescent="0.2">
      <c r="A30" s="9" t="s">
        <v>123</v>
      </c>
    </row>
    <row r="31" spans="1:178" s="9" customFormat="1" ht="14.25" x14ac:dyDescent="0.2">
      <c r="A31" s="9" t="s">
        <v>124</v>
      </c>
    </row>
    <row r="32" spans="1:178" ht="3.95" customHeight="1" x14ac:dyDescent="0.2"/>
    <row r="33" spans="1:178" x14ac:dyDescent="0.2">
      <c r="A33" s="106" t="s">
        <v>24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4" t="s">
        <v>20</v>
      </c>
      <c r="BX33" s="106"/>
      <c r="BY33" s="106"/>
      <c r="BZ33" s="106"/>
      <c r="CA33" s="106"/>
      <c r="CB33" s="106"/>
      <c r="CC33" s="106"/>
      <c r="CD33" s="106"/>
      <c r="CE33" s="106"/>
      <c r="CF33" s="106"/>
      <c r="CG33" s="107"/>
      <c r="CH33" s="106" t="s">
        <v>20</v>
      </c>
      <c r="CI33" s="106"/>
      <c r="CJ33" s="106"/>
      <c r="CK33" s="106"/>
      <c r="CL33" s="106"/>
      <c r="CM33" s="106"/>
      <c r="CN33" s="106"/>
      <c r="CO33" s="107"/>
      <c r="CP33" s="104" t="s">
        <v>47</v>
      </c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7"/>
      <c r="DJ33" s="104" t="s">
        <v>39</v>
      </c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7"/>
      <c r="DV33" s="104" t="s">
        <v>69</v>
      </c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7"/>
      <c r="EM33" s="104" t="s">
        <v>51</v>
      </c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7"/>
      <c r="FD33" s="104" t="s">
        <v>15</v>
      </c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7"/>
    </row>
    <row r="34" spans="1:178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3" t="s">
        <v>23</v>
      </c>
      <c r="BX34" s="101"/>
      <c r="BY34" s="101"/>
      <c r="BZ34" s="101"/>
      <c r="CA34" s="101"/>
      <c r="CB34" s="101"/>
      <c r="CC34" s="101"/>
      <c r="CD34" s="101"/>
      <c r="CE34" s="101"/>
      <c r="CF34" s="101"/>
      <c r="CG34" s="102"/>
      <c r="CH34" s="101" t="s">
        <v>21</v>
      </c>
      <c r="CI34" s="101"/>
      <c r="CJ34" s="101"/>
      <c r="CK34" s="101"/>
      <c r="CL34" s="101"/>
      <c r="CM34" s="101"/>
      <c r="CN34" s="101"/>
      <c r="CO34" s="102"/>
      <c r="CP34" s="103" t="s">
        <v>48</v>
      </c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2"/>
      <c r="DJ34" s="103" t="s">
        <v>72</v>
      </c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2"/>
      <c r="DV34" s="103" t="s">
        <v>70</v>
      </c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2"/>
      <c r="EM34" s="103" t="s">
        <v>52</v>
      </c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2"/>
      <c r="FD34" s="103" t="s">
        <v>71</v>
      </c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2"/>
    </row>
    <row r="35" spans="1:178" ht="13.5" thickBot="1" x14ac:dyDescent="0.25">
      <c r="A35" s="109">
        <v>1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4">
        <v>2</v>
      </c>
      <c r="BX35" s="106"/>
      <c r="BY35" s="106"/>
      <c r="BZ35" s="106"/>
      <c r="CA35" s="106"/>
      <c r="CB35" s="106"/>
      <c r="CC35" s="106"/>
      <c r="CD35" s="106"/>
      <c r="CE35" s="106"/>
      <c r="CF35" s="106"/>
      <c r="CG35" s="107"/>
      <c r="CH35" s="106">
        <v>3</v>
      </c>
      <c r="CI35" s="106"/>
      <c r="CJ35" s="106"/>
      <c r="CK35" s="106"/>
      <c r="CL35" s="106"/>
      <c r="CM35" s="106"/>
      <c r="CN35" s="106"/>
      <c r="CO35" s="107"/>
      <c r="CP35" s="104">
        <v>4</v>
      </c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7"/>
      <c r="DJ35" s="104">
        <v>5</v>
      </c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7"/>
      <c r="DV35" s="104">
        <v>6</v>
      </c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7"/>
      <c r="EM35" s="104">
        <v>7</v>
      </c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7"/>
      <c r="FD35" s="158">
        <v>8</v>
      </c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60"/>
    </row>
    <row r="36" spans="1:178" x14ac:dyDescent="0.2">
      <c r="A36" s="106" t="s">
        <v>76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226"/>
      <c r="BW36" s="228"/>
      <c r="BX36" s="229"/>
      <c r="BY36" s="229"/>
      <c r="BZ36" s="229"/>
      <c r="CA36" s="229"/>
      <c r="CB36" s="229"/>
      <c r="CC36" s="229"/>
      <c r="CD36" s="229"/>
      <c r="CE36" s="229"/>
      <c r="CF36" s="229"/>
      <c r="CG36" s="230"/>
      <c r="CH36" s="236" t="s">
        <v>73</v>
      </c>
      <c r="CI36" s="229"/>
      <c r="CJ36" s="229"/>
      <c r="CK36" s="229"/>
      <c r="CL36" s="229"/>
      <c r="CM36" s="229"/>
      <c r="CN36" s="229"/>
      <c r="CO36" s="230"/>
      <c r="CP36" s="232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4"/>
      <c r="DJ36" s="232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4"/>
      <c r="DV36" s="232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4"/>
      <c r="EM36" s="232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4"/>
      <c r="FD36" s="232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5"/>
    </row>
    <row r="37" spans="1:178" x14ac:dyDescent="0.2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227"/>
      <c r="BW37" s="231"/>
      <c r="BX37" s="40"/>
      <c r="BY37" s="40"/>
      <c r="BZ37" s="40"/>
      <c r="CA37" s="40"/>
      <c r="CB37" s="40"/>
      <c r="CC37" s="40"/>
      <c r="CD37" s="40"/>
      <c r="CE37" s="40"/>
      <c r="CF37" s="40"/>
      <c r="CG37" s="179"/>
      <c r="CH37" s="178"/>
      <c r="CI37" s="40"/>
      <c r="CJ37" s="40"/>
      <c r="CK37" s="40"/>
      <c r="CL37" s="40"/>
      <c r="CM37" s="40"/>
      <c r="CN37" s="40"/>
      <c r="CO37" s="179"/>
      <c r="CP37" s="164"/>
      <c r="CQ37" s="165"/>
      <c r="CR37" s="165"/>
      <c r="CS37" s="165"/>
      <c r="CT37" s="165"/>
      <c r="CU37" s="165"/>
      <c r="CV37" s="165"/>
      <c r="CW37" s="165"/>
      <c r="CX37" s="165"/>
      <c r="CY37" s="165"/>
      <c r="CZ37" s="165"/>
      <c r="DA37" s="165"/>
      <c r="DB37" s="165"/>
      <c r="DC37" s="165"/>
      <c r="DD37" s="165"/>
      <c r="DE37" s="165"/>
      <c r="DF37" s="165"/>
      <c r="DG37" s="165"/>
      <c r="DH37" s="165"/>
      <c r="DI37" s="166"/>
      <c r="DJ37" s="164"/>
      <c r="DK37" s="165"/>
      <c r="DL37" s="165"/>
      <c r="DM37" s="165"/>
      <c r="DN37" s="165"/>
      <c r="DO37" s="165"/>
      <c r="DP37" s="165"/>
      <c r="DQ37" s="165"/>
      <c r="DR37" s="165"/>
      <c r="DS37" s="165"/>
      <c r="DT37" s="165"/>
      <c r="DU37" s="166"/>
      <c r="DV37" s="164"/>
      <c r="DW37" s="165"/>
      <c r="DX37" s="165"/>
      <c r="DY37" s="165"/>
      <c r="DZ37" s="165"/>
      <c r="EA37" s="165"/>
      <c r="EB37" s="165"/>
      <c r="EC37" s="165"/>
      <c r="ED37" s="165"/>
      <c r="EE37" s="165"/>
      <c r="EF37" s="165"/>
      <c r="EG37" s="165"/>
      <c r="EH37" s="165"/>
      <c r="EI37" s="165"/>
      <c r="EJ37" s="165"/>
      <c r="EK37" s="165"/>
      <c r="EL37" s="166"/>
      <c r="EM37" s="164"/>
      <c r="EN37" s="165"/>
      <c r="EO37" s="165"/>
      <c r="EP37" s="165"/>
      <c r="EQ37" s="165"/>
      <c r="ER37" s="165"/>
      <c r="ES37" s="165"/>
      <c r="ET37" s="165"/>
      <c r="EU37" s="165"/>
      <c r="EV37" s="165"/>
      <c r="EW37" s="165"/>
      <c r="EX37" s="165"/>
      <c r="EY37" s="165"/>
      <c r="EZ37" s="165"/>
      <c r="FA37" s="165"/>
      <c r="FB37" s="165"/>
      <c r="FC37" s="166"/>
      <c r="FD37" s="164"/>
      <c r="FE37" s="165"/>
      <c r="FF37" s="165"/>
      <c r="FG37" s="165"/>
      <c r="FH37" s="165"/>
      <c r="FI37" s="165"/>
      <c r="FJ37" s="165"/>
      <c r="FK37" s="165"/>
      <c r="FL37" s="165"/>
      <c r="FM37" s="165"/>
      <c r="FN37" s="165"/>
      <c r="FO37" s="165"/>
      <c r="FP37" s="165"/>
      <c r="FQ37" s="165"/>
      <c r="FR37" s="165"/>
      <c r="FS37" s="165"/>
      <c r="FT37" s="165"/>
      <c r="FU37" s="165"/>
      <c r="FV37" s="202"/>
    </row>
    <row r="38" spans="1:178" x14ac:dyDescent="0.2">
      <c r="A38" s="218" t="s">
        <v>75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140"/>
      <c r="BX38" s="141"/>
      <c r="BY38" s="141"/>
      <c r="BZ38" s="141"/>
      <c r="CA38" s="141"/>
      <c r="CB38" s="141"/>
      <c r="CC38" s="141"/>
      <c r="CD38" s="141"/>
      <c r="CE38" s="141"/>
      <c r="CF38" s="141"/>
      <c r="CG38" s="142"/>
      <c r="CH38" s="223" t="s">
        <v>74</v>
      </c>
      <c r="CI38" s="141"/>
      <c r="CJ38" s="141"/>
      <c r="CK38" s="141"/>
      <c r="CL38" s="141"/>
      <c r="CM38" s="141"/>
      <c r="CN38" s="141"/>
      <c r="CO38" s="142"/>
      <c r="CP38" s="146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56"/>
      <c r="DJ38" s="146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56"/>
      <c r="DV38" s="146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56"/>
      <c r="EM38" s="146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56"/>
      <c r="FD38" s="146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8"/>
    </row>
    <row r="39" spans="1:178" ht="13.5" thickBot="1" x14ac:dyDescent="0.25">
      <c r="A39" s="222" t="s">
        <v>125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143"/>
      <c r="BX39" s="144"/>
      <c r="BY39" s="144"/>
      <c r="BZ39" s="144"/>
      <c r="CA39" s="144"/>
      <c r="CB39" s="144"/>
      <c r="CC39" s="144"/>
      <c r="CD39" s="144"/>
      <c r="CE39" s="144"/>
      <c r="CF39" s="144"/>
      <c r="CG39" s="145"/>
      <c r="CH39" s="178"/>
      <c r="CI39" s="40"/>
      <c r="CJ39" s="40"/>
      <c r="CK39" s="40"/>
      <c r="CL39" s="40"/>
      <c r="CM39" s="40"/>
      <c r="CN39" s="40"/>
      <c r="CO39" s="179"/>
      <c r="CP39" s="164"/>
      <c r="CQ39" s="165"/>
      <c r="CR39" s="165"/>
      <c r="CS39" s="165"/>
      <c r="CT39" s="165"/>
      <c r="CU39" s="165"/>
      <c r="CV39" s="165"/>
      <c r="CW39" s="165"/>
      <c r="CX39" s="165"/>
      <c r="CY39" s="165"/>
      <c r="CZ39" s="165"/>
      <c r="DA39" s="165"/>
      <c r="DB39" s="165"/>
      <c r="DC39" s="165"/>
      <c r="DD39" s="165"/>
      <c r="DE39" s="165"/>
      <c r="DF39" s="165"/>
      <c r="DG39" s="165"/>
      <c r="DH39" s="165"/>
      <c r="DI39" s="166"/>
      <c r="DJ39" s="164"/>
      <c r="DK39" s="165"/>
      <c r="DL39" s="165"/>
      <c r="DM39" s="165"/>
      <c r="DN39" s="165"/>
      <c r="DO39" s="165"/>
      <c r="DP39" s="165"/>
      <c r="DQ39" s="165"/>
      <c r="DR39" s="165"/>
      <c r="DS39" s="165"/>
      <c r="DT39" s="165"/>
      <c r="DU39" s="166"/>
      <c r="DV39" s="164"/>
      <c r="DW39" s="165"/>
      <c r="DX39" s="165"/>
      <c r="DY39" s="165"/>
      <c r="DZ39" s="165"/>
      <c r="EA39" s="165"/>
      <c r="EB39" s="165"/>
      <c r="EC39" s="165"/>
      <c r="ED39" s="165"/>
      <c r="EE39" s="165"/>
      <c r="EF39" s="165"/>
      <c r="EG39" s="165"/>
      <c r="EH39" s="165"/>
      <c r="EI39" s="165"/>
      <c r="EJ39" s="165"/>
      <c r="EK39" s="165"/>
      <c r="EL39" s="166"/>
      <c r="EM39" s="164"/>
      <c r="EN39" s="165"/>
      <c r="EO39" s="165"/>
      <c r="EP39" s="165"/>
      <c r="EQ39" s="165"/>
      <c r="ER39" s="165"/>
      <c r="ES39" s="165"/>
      <c r="ET39" s="165"/>
      <c r="EU39" s="165"/>
      <c r="EV39" s="165"/>
      <c r="EW39" s="165"/>
      <c r="EX39" s="165"/>
      <c r="EY39" s="165"/>
      <c r="EZ39" s="165"/>
      <c r="FA39" s="165"/>
      <c r="FB39" s="165"/>
      <c r="FC39" s="166"/>
      <c r="FD39" s="164"/>
      <c r="FE39" s="165"/>
      <c r="FF39" s="165"/>
      <c r="FG39" s="165"/>
      <c r="FH39" s="165"/>
      <c r="FI39" s="165"/>
      <c r="FJ39" s="165"/>
      <c r="FK39" s="165"/>
      <c r="FL39" s="165"/>
      <c r="FM39" s="165"/>
      <c r="FN39" s="165"/>
      <c r="FO39" s="165"/>
      <c r="FP39" s="165"/>
      <c r="FQ39" s="165"/>
      <c r="FR39" s="165"/>
      <c r="FS39" s="165"/>
      <c r="FT39" s="165"/>
      <c r="FU39" s="165"/>
      <c r="FV39" s="202"/>
    </row>
    <row r="40" spans="1:178" ht="15" customHeight="1" thickBot="1" x14ac:dyDescent="0.25">
      <c r="A40" s="224" t="s">
        <v>25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5"/>
      <c r="CH40" s="143" t="s">
        <v>68</v>
      </c>
      <c r="CI40" s="144"/>
      <c r="CJ40" s="144"/>
      <c r="CK40" s="144"/>
      <c r="CL40" s="144"/>
      <c r="CM40" s="144"/>
      <c r="CN40" s="144"/>
      <c r="CO40" s="145"/>
      <c r="CP40" s="173" t="s">
        <v>26</v>
      </c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4"/>
      <c r="DB40" s="174"/>
      <c r="DC40" s="174"/>
      <c r="DD40" s="174"/>
      <c r="DE40" s="174"/>
      <c r="DF40" s="174"/>
      <c r="DG40" s="174"/>
      <c r="DH40" s="174"/>
      <c r="DI40" s="175"/>
      <c r="DJ40" s="149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7"/>
      <c r="DV40" s="149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7"/>
      <c r="EM40" s="173" t="s">
        <v>26</v>
      </c>
      <c r="EN40" s="174"/>
      <c r="EO40" s="174"/>
      <c r="EP40" s="174"/>
      <c r="EQ40" s="174"/>
      <c r="ER40" s="174"/>
      <c r="ES40" s="174"/>
      <c r="ET40" s="174"/>
      <c r="EU40" s="174"/>
      <c r="EV40" s="174"/>
      <c r="EW40" s="174"/>
      <c r="EX40" s="174"/>
      <c r="EY40" s="174"/>
      <c r="EZ40" s="174"/>
      <c r="FA40" s="174"/>
      <c r="FB40" s="174"/>
      <c r="FC40" s="175"/>
      <c r="FD40" s="149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1"/>
    </row>
  </sheetData>
  <mergeCells count="168">
    <mergeCell ref="DB15:DI15"/>
    <mergeCell ref="DJ15:DY15"/>
    <mergeCell ref="DZ15:EP15"/>
    <mergeCell ref="A28:DA28"/>
    <mergeCell ref="DB28:DI28"/>
    <mergeCell ref="DJ28:DY28"/>
    <mergeCell ref="DZ28:EP28"/>
    <mergeCell ref="A26:CQ27"/>
    <mergeCell ref="A15:CQ15"/>
    <mergeCell ref="CR15:DA15"/>
    <mergeCell ref="EQ28:FF28"/>
    <mergeCell ref="FG28:FV28"/>
    <mergeCell ref="FG26:FV26"/>
    <mergeCell ref="CR27:DA27"/>
    <mergeCell ref="DB27:DI27"/>
    <mergeCell ref="DJ27:DY27"/>
    <mergeCell ref="DZ27:EP27"/>
    <mergeCell ref="EQ27:FF27"/>
    <mergeCell ref="FG27:FV27"/>
    <mergeCell ref="CR26:DA26"/>
    <mergeCell ref="DB26:DI26"/>
    <mergeCell ref="DJ26:DY26"/>
    <mergeCell ref="DZ26:EP26"/>
    <mergeCell ref="EQ26:FF26"/>
    <mergeCell ref="FG24:FV24"/>
    <mergeCell ref="A25:CQ25"/>
    <mergeCell ref="CR25:DA25"/>
    <mergeCell ref="DB25:DI25"/>
    <mergeCell ref="DJ25:DY25"/>
    <mergeCell ref="DZ25:EP25"/>
    <mergeCell ref="EQ25:FF25"/>
    <mergeCell ref="FG25:FV25"/>
    <mergeCell ref="A24:CQ24"/>
    <mergeCell ref="CR24:DA24"/>
    <mergeCell ref="DB24:DI24"/>
    <mergeCell ref="DJ24:DY24"/>
    <mergeCell ref="DZ24:EP24"/>
    <mergeCell ref="EQ24:FF24"/>
    <mergeCell ref="FG19:FV19"/>
    <mergeCell ref="A23:CQ23"/>
    <mergeCell ref="CR23:DA23"/>
    <mergeCell ref="DB23:DI23"/>
    <mergeCell ref="DJ23:DY23"/>
    <mergeCell ref="DZ23:EP23"/>
    <mergeCell ref="EQ23:FF23"/>
    <mergeCell ref="FG23:FV23"/>
    <mergeCell ref="DB18:DI18"/>
    <mergeCell ref="DJ18:DY18"/>
    <mergeCell ref="DZ18:EP18"/>
    <mergeCell ref="EQ18:FF18"/>
    <mergeCell ref="FG18:FV18"/>
    <mergeCell ref="DB19:DI19"/>
    <mergeCell ref="DJ19:DY19"/>
    <mergeCell ref="DZ19:EP19"/>
    <mergeCell ref="EQ19:FF19"/>
    <mergeCell ref="A19:DA19"/>
    <mergeCell ref="CR18:DA18"/>
    <mergeCell ref="EQ16:FF16"/>
    <mergeCell ref="FG16:FV16"/>
    <mergeCell ref="A17:CQ18"/>
    <mergeCell ref="CR17:DA17"/>
    <mergeCell ref="DB17:DI17"/>
    <mergeCell ref="DJ17:DY17"/>
    <mergeCell ref="DZ17:EP17"/>
    <mergeCell ref="EQ17:FF17"/>
    <mergeCell ref="FG17:FV17"/>
    <mergeCell ref="A16:CQ16"/>
    <mergeCell ref="CR16:DA16"/>
    <mergeCell ref="DB16:DI16"/>
    <mergeCell ref="DJ16:DY16"/>
    <mergeCell ref="DZ16:EP16"/>
    <mergeCell ref="A14:CQ14"/>
    <mergeCell ref="CR14:DA14"/>
    <mergeCell ref="DB14:DI14"/>
    <mergeCell ref="DJ14:DY14"/>
    <mergeCell ref="DZ14:EP14"/>
    <mergeCell ref="FG14:FV14"/>
    <mergeCell ref="FG6:FV6"/>
    <mergeCell ref="EQ7:FF7"/>
    <mergeCell ref="FG7:FV7"/>
    <mergeCell ref="DZ9:EP9"/>
    <mergeCell ref="EQ9:FF9"/>
    <mergeCell ref="FG9:FV9"/>
    <mergeCell ref="FG8:FV8"/>
    <mergeCell ref="EQ8:FF8"/>
    <mergeCell ref="A8:CQ9"/>
    <mergeCell ref="A10:DA10"/>
    <mergeCell ref="DB10:DI10"/>
    <mergeCell ref="DB9:DI9"/>
    <mergeCell ref="CR7:DA7"/>
    <mergeCell ref="DB7:DI7"/>
    <mergeCell ref="EQ15:FF15"/>
    <mergeCell ref="FG15:FV15"/>
    <mergeCell ref="EQ5:FF5"/>
    <mergeCell ref="FG5:FV5"/>
    <mergeCell ref="EQ14:FF14"/>
    <mergeCell ref="EQ10:FF10"/>
    <mergeCell ref="DJ6:DY6"/>
    <mergeCell ref="DZ6:EP6"/>
    <mergeCell ref="EQ6:FF6"/>
    <mergeCell ref="FG10:FV10"/>
    <mergeCell ref="DJ10:DY10"/>
    <mergeCell ref="DZ10:EP10"/>
    <mergeCell ref="DZ8:EP8"/>
    <mergeCell ref="DZ7:EP7"/>
    <mergeCell ref="DJ5:DY5"/>
    <mergeCell ref="DZ5:EP5"/>
    <mergeCell ref="DJ8:DY8"/>
    <mergeCell ref="DJ9:DY9"/>
    <mergeCell ref="DJ7:DY7"/>
    <mergeCell ref="DB5:DI5"/>
    <mergeCell ref="CR8:DA8"/>
    <mergeCell ref="CR6:DA6"/>
    <mergeCell ref="DB6:DI6"/>
    <mergeCell ref="A5:CQ5"/>
    <mergeCell ref="A6:CQ6"/>
    <mergeCell ref="A7:CQ7"/>
    <mergeCell ref="CR9:DA9"/>
    <mergeCell ref="CR5:DA5"/>
    <mergeCell ref="DB8:DI8"/>
    <mergeCell ref="A33:BV33"/>
    <mergeCell ref="FD35:FV35"/>
    <mergeCell ref="BW35:CG35"/>
    <mergeCell ref="A35:BV35"/>
    <mergeCell ref="CH35:CO35"/>
    <mergeCell ref="CP35:DI35"/>
    <mergeCell ref="DJ35:DU35"/>
    <mergeCell ref="FD33:FV33"/>
    <mergeCell ref="A34:BV34"/>
    <mergeCell ref="CH34:CO34"/>
    <mergeCell ref="CP34:DI34"/>
    <mergeCell ref="DJ34:DU34"/>
    <mergeCell ref="DV34:EL34"/>
    <mergeCell ref="EM34:FC34"/>
    <mergeCell ref="FD34:FV34"/>
    <mergeCell ref="BW34:CG34"/>
    <mergeCell ref="CH33:CO33"/>
    <mergeCell ref="CP33:DI33"/>
    <mergeCell ref="DJ33:DU33"/>
    <mergeCell ref="DV35:EL35"/>
    <mergeCell ref="DV33:EL33"/>
    <mergeCell ref="EM35:FC35"/>
    <mergeCell ref="EM33:FC33"/>
    <mergeCell ref="BW33:CG33"/>
    <mergeCell ref="A39:BV39"/>
    <mergeCell ref="A38:BV38"/>
    <mergeCell ref="CH38:CO39"/>
    <mergeCell ref="A40:CG40"/>
    <mergeCell ref="A36:BV37"/>
    <mergeCell ref="FD40:FV40"/>
    <mergeCell ref="BW38:CG39"/>
    <mergeCell ref="BW36:CG37"/>
    <mergeCell ref="EM36:FC37"/>
    <mergeCell ref="FD36:FV37"/>
    <mergeCell ref="FD38:FV39"/>
    <mergeCell ref="EM38:FC39"/>
    <mergeCell ref="EM40:FC40"/>
    <mergeCell ref="CH40:CO40"/>
    <mergeCell ref="CP40:DI40"/>
    <mergeCell ref="DJ40:DU40"/>
    <mergeCell ref="DV40:EL40"/>
    <mergeCell ref="CH36:CO37"/>
    <mergeCell ref="CP36:DI37"/>
    <mergeCell ref="DJ36:DU37"/>
    <mergeCell ref="DV36:EL37"/>
    <mergeCell ref="CP38:DI39"/>
    <mergeCell ref="DJ38:DU39"/>
    <mergeCell ref="DV38:EL39"/>
  </mergeCells>
  <pageMargins left="0.39370078740157483" right="0.39370078740157483" top="0.78740157480314965" bottom="0.39370078740157483" header="0.27559055118110237" footer="0.27559055118110237"/>
  <pageSetup paperSize="8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V32"/>
  <sheetViews>
    <sheetView zoomScaleNormal="100" workbookViewId="0">
      <selection activeCell="BZ34" sqref="BZ34"/>
    </sheetView>
  </sheetViews>
  <sheetFormatPr defaultColWidth="1.140625" defaultRowHeight="12.75" x14ac:dyDescent="0.2"/>
  <cols>
    <col min="1" max="16384" width="1.140625" style="2"/>
  </cols>
  <sheetData>
    <row r="1" spans="1:178" s="10" customFormat="1" ht="12" x14ac:dyDescent="0.2"/>
    <row r="2" spans="1:178" s="9" customFormat="1" ht="14.25" x14ac:dyDescent="0.2">
      <c r="A2" s="9" t="s">
        <v>126</v>
      </c>
    </row>
    <row r="3" spans="1:178" ht="3.95" customHeight="1" x14ac:dyDescent="0.2"/>
    <row r="4" spans="1:178" x14ac:dyDescent="0.2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4" t="s">
        <v>20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7"/>
      <c r="CH4" s="106" t="s">
        <v>20</v>
      </c>
      <c r="CI4" s="106"/>
      <c r="CJ4" s="106"/>
      <c r="CK4" s="106"/>
      <c r="CL4" s="106"/>
      <c r="CM4" s="106"/>
      <c r="CN4" s="106"/>
      <c r="CO4" s="107"/>
      <c r="CP4" s="104" t="s">
        <v>47</v>
      </c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7"/>
      <c r="DJ4" s="104" t="s">
        <v>39</v>
      </c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7"/>
      <c r="DV4" s="104" t="s">
        <v>69</v>
      </c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7"/>
      <c r="EM4" s="104" t="s">
        <v>51</v>
      </c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7"/>
      <c r="FD4" s="104" t="s">
        <v>15</v>
      </c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7"/>
    </row>
    <row r="5" spans="1:178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3" t="s">
        <v>23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2"/>
      <c r="CH5" s="101" t="s">
        <v>21</v>
      </c>
      <c r="CI5" s="101"/>
      <c r="CJ5" s="101"/>
      <c r="CK5" s="101"/>
      <c r="CL5" s="101"/>
      <c r="CM5" s="101"/>
      <c r="CN5" s="101"/>
      <c r="CO5" s="102"/>
      <c r="CP5" s="103" t="s">
        <v>48</v>
      </c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2"/>
      <c r="DJ5" s="103" t="s">
        <v>72</v>
      </c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2"/>
      <c r="DV5" s="103" t="s">
        <v>70</v>
      </c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2"/>
      <c r="EM5" s="103" t="s">
        <v>52</v>
      </c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2"/>
      <c r="FD5" s="103" t="s">
        <v>71</v>
      </c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2"/>
    </row>
    <row r="6" spans="1:178" ht="13.5" thickBot="1" x14ac:dyDescent="0.25">
      <c r="A6" s="109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4">
        <v>2</v>
      </c>
      <c r="BX6" s="106"/>
      <c r="BY6" s="106"/>
      <c r="BZ6" s="106"/>
      <c r="CA6" s="106"/>
      <c r="CB6" s="106"/>
      <c r="CC6" s="106"/>
      <c r="CD6" s="106"/>
      <c r="CE6" s="106"/>
      <c r="CF6" s="106"/>
      <c r="CG6" s="107"/>
      <c r="CH6" s="106">
        <v>3</v>
      </c>
      <c r="CI6" s="106"/>
      <c r="CJ6" s="106"/>
      <c r="CK6" s="106"/>
      <c r="CL6" s="106"/>
      <c r="CM6" s="106"/>
      <c r="CN6" s="106"/>
      <c r="CO6" s="107"/>
      <c r="CP6" s="104">
        <v>4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7"/>
      <c r="DJ6" s="104">
        <v>5</v>
      </c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7"/>
      <c r="DV6" s="104">
        <v>6</v>
      </c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7"/>
      <c r="EM6" s="104">
        <v>7</v>
      </c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7"/>
      <c r="FD6" s="158">
        <v>8</v>
      </c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60"/>
    </row>
    <row r="7" spans="1:178" x14ac:dyDescent="0.2">
      <c r="A7" s="106" t="s">
        <v>76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226"/>
      <c r="BW7" s="228"/>
      <c r="BX7" s="229"/>
      <c r="BY7" s="229"/>
      <c r="BZ7" s="229"/>
      <c r="CA7" s="229"/>
      <c r="CB7" s="229"/>
      <c r="CC7" s="229"/>
      <c r="CD7" s="229"/>
      <c r="CE7" s="229"/>
      <c r="CF7" s="229"/>
      <c r="CG7" s="230"/>
      <c r="CH7" s="236" t="s">
        <v>73</v>
      </c>
      <c r="CI7" s="229"/>
      <c r="CJ7" s="229"/>
      <c r="CK7" s="229"/>
      <c r="CL7" s="229"/>
      <c r="CM7" s="229"/>
      <c r="CN7" s="229"/>
      <c r="CO7" s="230"/>
      <c r="CP7" s="232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4"/>
      <c r="DJ7" s="232"/>
      <c r="DK7" s="233"/>
      <c r="DL7" s="233"/>
      <c r="DM7" s="233"/>
      <c r="DN7" s="233"/>
      <c r="DO7" s="233"/>
      <c r="DP7" s="233"/>
      <c r="DQ7" s="233"/>
      <c r="DR7" s="233"/>
      <c r="DS7" s="233"/>
      <c r="DT7" s="233"/>
      <c r="DU7" s="234"/>
      <c r="DV7" s="232"/>
      <c r="DW7" s="233"/>
      <c r="DX7" s="233"/>
      <c r="DY7" s="233"/>
      <c r="DZ7" s="233"/>
      <c r="EA7" s="233"/>
      <c r="EB7" s="233"/>
      <c r="EC7" s="233"/>
      <c r="ED7" s="233"/>
      <c r="EE7" s="233"/>
      <c r="EF7" s="233"/>
      <c r="EG7" s="233"/>
      <c r="EH7" s="233"/>
      <c r="EI7" s="233"/>
      <c r="EJ7" s="233"/>
      <c r="EK7" s="233"/>
      <c r="EL7" s="234"/>
      <c r="EM7" s="232"/>
      <c r="EN7" s="233"/>
      <c r="EO7" s="233"/>
      <c r="EP7" s="233"/>
      <c r="EQ7" s="233"/>
      <c r="ER7" s="233"/>
      <c r="ES7" s="233"/>
      <c r="ET7" s="233"/>
      <c r="EU7" s="233"/>
      <c r="EV7" s="233"/>
      <c r="EW7" s="233"/>
      <c r="EX7" s="233"/>
      <c r="EY7" s="233"/>
      <c r="EZ7" s="233"/>
      <c r="FA7" s="233"/>
      <c r="FB7" s="233"/>
      <c r="FC7" s="234"/>
      <c r="FD7" s="232"/>
      <c r="FE7" s="233"/>
      <c r="FF7" s="233"/>
      <c r="FG7" s="233"/>
      <c r="FH7" s="233"/>
      <c r="FI7" s="233"/>
      <c r="FJ7" s="233"/>
      <c r="FK7" s="233"/>
      <c r="FL7" s="233"/>
      <c r="FM7" s="233"/>
      <c r="FN7" s="233"/>
      <c r="FO7" s="233"/>
      <c r="FP7" s="233"/>
      <c r="FQ7" s="233"/>
      <c r="FR7" s="233"/>
      <c r="FS7" s="233"/>
      <c r="FT7" s="233"/>
      <c r="FU7" s="233"/>
      <c r="FV7" s="235"/>
    </row>
    <row r="8" spans="1:178" x14ac:dyDescent="0.2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227"/>
      <c r="BW8" s="231"/>
      <c r="BX8" s="40"/>
      <c r="BY8" s="40"/>
      <c r="BZ8" s="40"/>
      <c r="CA8" s="40"/>
      <c r="CB8" s="40"/>
      <c r="CC8" s="40"/>
      <c r="CD8" s="40"/>
      <c r="CE8" s="40"/>
      <c r="CF8" s="40"/>
      <c r="CG8" s="179"/>
      <c r="CH8" s="178"/>
      <c r="CI8" s="40"/>
      <c r="CJ8" s="40"/>
      <c r="CK8" s="40"/>
      <c r="CL8" s="40"/>
      <c r="CM8" s="40"/>
      <c r="CN8" s="40"/>
      <c r="CO8" s="179"/>
      <c r="CP8" s="164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6"/>
      <c r="DJ8" s="164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6"/>
      <c r="DV8" s="164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6"/>
      <c r="EM8" s="164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6"/>
      <c r="FD8" s="164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202"/>
    </row>
    <row r="9" spans="1:178" x14ac:dyDescent="0.2">
      <c r="A9" s="218" t="s">
        <v>75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140"/>
      <c r="BX9" s="141"/>
      <c r="BY9" s="141"/>
      <c r="BZ9" s="141"/>
      <c r="CA9" s="141"/>
      <c r="CB9" s="141"/>
      <c r="CC9" s="141"/>
      <c r="CD9" s="141"/>
      <c r="CE9" s="141"/>
      <c r="CF9" s="141"/>
      <c r="CG9" s="142"/>
      <c r="CH9" s="223" t="s">
        <v>74</v>
      </c>
      <c r="CI9" s="141"/>
      <c r="CJ9" s="141"/>
      <c r="CK9" s="141"/>
      <c r="CL9" s="141"/>
      <c r="CM9" s="141"/>
      <c r="CN9" s="141"/>
      <c r="CO9" s="142"/>
      <c r="CP9" s="146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56"/>
      <c r="DJ9" s="146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56"/>
      <c r="DV9" s="146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56"/>
      <c r="EM9" s="146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56"/>
      <c r="FD9" s="146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8"/>
    </row>
    <row r="10" spans="1:178" ht="13.5" thickBot="1" x14ac:dyDescent="0.25">
      <c r="A10" s="222" t="s">
        <v>127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143"/>
      <c r="BX10" s="144"/>
      <c r="BY10" s="144"/>
      <c r="BZ10" s="144"/>
      <c r="CA10" s="144"/>
      <c r="CB10" s="144"/>
      <c r="CC10" s="144"/>
      <c r="CD10" s="144"/>
      <c r="CE10" s="144"/>
      <c r="CF10" s="144"/>
      <c r="CG10" s="145"/>
      <c r="CH10" s="178"/>
      <c r="CI10" s="40"/>
      <c r="CJ10" s="40"/>
      <c r="CK10" s="40"/>
      <c r="CL10" s="40"/>
      <c r="CM10" s="40"/>
      <c r="CN10" s="40"/>
      <c r="CO10" s="179"/>
      <c r="CP10" s="164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6"/>
      <c r="DJ10" s="164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6"/>
      <c r="DV10" s="164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6"/>
      <c r="EM10" s="164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6"/>
      <c r="FD10" s="164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202"/>
    </row>
    <row r="11" spans="1:178" ht="15" customHeight="1" thickBot="1" x14ac:dyDescent="0.25">
      <c r="A11" s="224" t="s">
        <v>25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5"/>
      <c r="CH11" s="143" t="s">
        <v>68</v>
      </c>
      <c r="CI11" s="144"/>
      <c r="CJ11" s="144"/>
      <c r="CK11" s="144"/>
      <c r="CL11" s="144"/>
      <c r="CM11" s="144"/>
      <c r="CN11" s="144"/>
      <c r="CO11" s="145"/>
      <c r="CP11" s="173" t="s">
        <v>26</v>
      </c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5"/>
      <c r="DJ11" s="149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7"/>
      <c r="DV11" s="149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7"/>
      <c r="EM11" s="173" t="s">
        <v>26</v>
      </c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5"/>
      <c r="FD11" s="149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1"/>
    </row>
    <row r="13" spans="1:178" s="9" customFormat="1" ht="14.25" x14ac:dyDescent="0.2">
      <c r="A13" s="9" t="s">
        <v>128</v>
      </c>
    </row>
    <row r="14" spans="1:178" ht="3.95" customHeight="1" x14ac:dyDescent="0.2"/>
    <row r="15" spans="1:178" x14ac:dyDescent="0.2">
      <c r="A15" s="106" t="s">
        <v>24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4" t="s">
        <v>20</v>
      </c>
      <c r="BX15" s="106"/>
      <c r="BY15" s="106"/>
      <c r="BZ15" s="106"/>
      <c r="CA15" s="106"/>
      <c r="CB15" s="106"/>
      <c r="CC15" s="106"/>
      <c r="CD15" s="106"/>
      <c r="CE15" s="106"/>
      <c r="CF15" s="106"/>
      <c r="CG15" s="107"/>
      <c r="CH15" s="106" t="s">
        <v>20</v>
      </c>
      <c r="CI15" s="106"/>
      <c r="CJ15" s="106"/>
      <c r="CK15" s="106"/>
      <c r="CL15" s="106"/>
      <c r="CM15" s="106"/>
      <c r="CN15" s="106"/>
      <c r="CO15" s="107"/>
      <c r="CP15" s="104" t="s">
        <v>47</v>
      </c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7"/>
      <c r="DJ15" s="104" t="s">
        <v>39</v>
      </c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7"/>
      <c r="DV15" s="104" t="s">
        <v>69</v>
      </c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7"/>
      <c r="EM15" s="104" t="s">
        <v>51</v>
      </c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7"/>
      <c r="FD15" s="104" t="s">
        <v>15</v>
      </c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7"/>
    </row>
    <row r="16" spans="1:178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3" t="s">
        <v>23</v>
      </c>
      <c r="BX16" s="101"/>
      <c r="BY16" s="101"/>
      <c r="BZ16" s="101"/>
      <c r="CA16" s="101"/>
      <c r="CB16" s="101"/>
      <c r="CC16" s="101"/>
      <c r="CD16" s="101"/>
      <c r="CE16" s="101"/>
      <c r="CF16" s="101"/>
      <c r="CG16" s="102"/>
      <c r="CH16" s="101" t="s">
        <v>21</v>
      </c>
      <c r="CI16" s="101"/>
      <c r="CJ16" s="101"/>
      <c r="CK16" s="101"/>
      <c r="CL16" s="101"/>
      <c r="CM16" s="101"/>
      <c r="CN16" s="101"/>
      <c r="CO16" s="102"/>
      <c r="CP16" s="103" t="s">
        <v>48</v>
      </c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2"/>
      <c r="DJ16" s="103" t="s">
        <v>72</v>
      </c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2"/>
      <c r="DV16" s="103" t="s">
        <v>70</v>
      </c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2"/>
      <c r="EM16" s="103" t="s">
        <v>52</v>
      </c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2"/>
      <c r="FD16" s="103" t="s">
        <v>71</v>
      </c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2"/>
    </row>
    <row r="17" spans="1:178" ht="13.5" thickBot="1" x14ac:dyDescent="0.25">
      <c r="A17" s="109">
        <v>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4">
        <v>2</v>
      </c>
      <c r="BX17" s="106"/>
      <c r="BY17" s="106"/>
      <c r="BZ17" s="106"/>
      <c r="CA17" s="106"/>
      <c r="CB17" s="106"/>
      <c r="CC17" s="106"/>
      <c r="CD17" s="106"/>
      <c r="CE17" s="106"/>
      <c r="CF17" s="106"/>
      <c r="CG17" s="107"/>
      <c r="CH17" s="106">
        <v>3</v>
      </c>
      <c r="CI17" s="106"/>
      <c r="CJ17" s="106"/>
      <c r="CK17" s="106"/>
      <c r="CL17" s="106"/>
      <c r="CM17" s="106"/>
      <c r="CN17" s="106"/>
      <c r="CO17" s="107"/>
      <c r="CP17" s="104">
        <v>4</v>
      </c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7"/>
      <c r="DJ17" s="104">
        <v>5</v>
      </c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7"/>
      <c r="DV17" s="104">
        <v>6</v>
      </c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7"/>
      <c r="EM17" s="104">
        <v>7</v>
      </c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7"/>
      <c r="FD17" s="158">
        <v>8</v>
      </c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60"/>
    </row>
    <row r="18" spans="1:178" x14ac:dyDescent="0.2">
      <c r="A18" s="106" t="s">
        <v>76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226"/>
      <c r="BW18" s="228"/>
      <c r="BX18" s="229"/>
      <c r="BY18" s="229"/>
      <c r="BZ18" s="229"/>
      <c r="CA18" s="229"/>
      <c r="CB18" s="229"/>
      <c r="CC18" s="229"/>
      <c r="CD18" s="229"/>
      <c r="CE18" s="229"/>
      <c r="CF18" s="229"/>
      <c r="CG18" s="230"/>
      <c r="CH18" s="236" t="s">
        <v>73</v>
      </c>
      <c r="CI18" s="229"/>
      <c r="CJ18" s="229"/>
      <c r="CK18" s="229"/>
      <c r="CL18" s="229"/>
      <c r="CM18" s="229"/>
      <c r="CN18" s="229"/>
      <c r="CO18" s="230"/>
      <c r="CP18" s="232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4"/>
      <c r="DJ18" s="232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4"/>
      <c r="DV18" s="232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4"/>
      <c r="EM18" s="232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4"/>
      <c r="FD18" s="232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5"/>
    </row>
    <row r="19" spans="1:178" x14ac:dyDescent="0.2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227"/>
      <c r="BW19" s="231"/>
      <c r="BX19" s="40"/>
      <c r="BY19" s="40"/>
      <c r="BZ19" s="40"/>
      <c r="CA19" s="40"/>
      <c r="CB19" s="40"/>
      <c r="CC19" s="40"/>
      <c r="CD19" s="40"/>
      <c r="CE19" s="40"/>
      <c r="CF19" s="40"/>
      <c r="CG19" s="179"/>
      <c r="CH19" s="178"/>
      <c r="CI19" s="40"/>
      <c r="CJ19" s="40"/>
      <c r="CK19" s="40"/>
      <c r="CL19" s="40"/>
      <c r="CM19" s="40"/>
      <c r="CN19" s="40"/>
      <c r="CO19" s="179"/>
      <c r="CP19" s="164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6"/>
      <c r="DJ19" s="164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6"/>
      <c r="DV19" s="164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6"/>
      <c r="EM19" s="164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6"/>
      <c r="FD19" s="164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202"/>
    </row>
    <row r="20" spans="1:178" x14ac:dyDescent="0.2">
      <c r="A20" s="218" t="s">
        <v>75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140"/>
      <c r="BX20" s="141"/>
      <c r="BY20" s="141"/>
      <c r="BZ20" s="141"/>
      <c r="CA20" s="141"/>
      <c r="CB20" s="141"/>
      <c r="CC20" s="141"/>
      <c r="CD20" s="141"/>
      <c r="CE20" s="141"/>
      <c r="CF20" s="141"/>
      <c r="CG20" s="142"/>
      <c r="CH20" s="223" t="s">
        <v>74</v>
      </c>
      <c r="CI20" s="141"/>
      <c r="CJ20" s="141"/>
      <c r="CK20" s="141"/>
      <c r="CL20" s="141"/>
      <c r="CM20" s="141"/>
      <c r="CN20" s="141"/>
      <c r="CO20" s="142"/>
      <c r="CP20" s="146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56"/>
      <c r="DJ20" s="146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56"/>
      <c r="DV20" s="146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56"/>
      <c r="EM20" s="146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56"/>
      <c r="FD20" s="146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8"/>
    </row>
    <row r="21" spans="1:178" ht="13.5" thickBot="1" x14ac:dyDescent="0.25">
      <c r="A21" s="222" t="s">
        <v>127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143"/>
      <c r="BX21" s="144"/>
      <c r="BY21" s="144"/>
      <c r="BZ21" s="144"/>
      <c r="CA21" s="144"/>
      <c r="CB21" s="144"/>
      <c r="CC21" s="144"/>
      <c r="CD21" s="144"/>
      <c r="CE21" s="144"/>
      <c r="CF21" s="144"/>
      <c r="CG21" s="145"/>
      <c r="CH21" s="178"/>
      <c r="CI21" s="40"/>
      <c r="CJ21" s="40"/>
      <c r="CK21" s="40"/>
      <c r="CL21" s="40"/>
      <c r="CM21" s="40"/>
      <c r="CN21" s="40"/>
      <c r="CO21" s="179"/>
      <c r="CP21" s="164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6"/>
      <c r="DJ21" s="164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6"/>
      <c r="DV21" s="164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5"/>
      <c r="EI21" s="165"/>
      <c r="EJ21" s="165"/>
      <c r="EK21" s="165"/>
      <c r="EL21" s="166"/>
      <c r="EM21" s="164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  <c r="FB21" s="165"/>
      <c r="FC21" s="166"/>
      <c r="FD21" s="164"/>
      <c r="FE21" s="165"/>
      <c r="FF21" s="165"/>
      <c r="FG21" s="165"/>
      <c r="FH21" s="165"/>
      <c r="FI21" s="165"/>
      <c r="FJ21" s="165"/>
      <c r="FK21" s="165"/>
      <c r="FL21" s="165"/>
      <c r="FM21" s="165"/>
      <c r="FN21" s="165"/>
      <c r="FO21" s="165"/>
      <c r="FP21" s="165"/>
      <c r="FQ21" s="165"/>
      <c r="FR21" s="165"/>
      <c r="FS21" s="165"/>
      <c r="FT21" s="165"/>
      <c r="FU21" s="165"/>
      <c r="FV21" s="202"/>
    </row>
    <row r="22" spans="1:178" ht="15" customHeight="1" thickBot="1" x14ac:dyDescent="0.25">
      <c r="A22" s="224" t="s">
        <v>25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5"/>
      <c r="CH22" s="143" t="s">
        <v>68</v>
      </c>
      <c r="CI22" s="144"/>
      <c r="CJ22" s="144"/>
      <c r="CK22" s="144"/>
      <c r="CL22" s="144"/>
      <c r="CM22" s="144"/>
      <c r="CN22" s="144"/>
      <c r="CO22" s="145"/>
      <c r="CP22" s="173" t="s">
        <v>26</v>
      </c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4"/>
      <c r="DB22" s="174"/>
      <c r="DC22" s="174"/>
      <c r="DD22" s="174"/>
      <c r="DE22" s="174"/>
      <c r="DF22" s="174"/>
      <c r="DG22" s="174"/>
      <c r="DH22" s="174"/>
      <c r="DI22" s="175"/>
      <c r="DJ22" s="149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7"/>
      <c r="DV22" s="149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7"/>
      <c r="EM22" s="173" t="s">
        <v>26</v>
      </c>
      <c r="EN22" s="174"/>
      <c r="EO22" s="174"/>
      <c r="EP22" s="174"/>
      <c r="EQ22" s="174"/>
      <c r="ER22" s="174"/>
      <c r="ES22" s="174"/>
      <c r="ET22" s="174"/>
      <c r="EU22" s="174"/>
      <c r="EV22" s="174"/>
      <c r="EW22" s="174"/>
      <c r="EX22" s="174"/>
      <c r="EY22" s="174"/>
      <c r="EZ22" s="174"/>
      <c r="FA22" s="174"/>
      <c r="FB22" s="174"/>
      <c r="FC22" s="175"/>
      <c r="FD22" s="149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1"/>
    </row>
    <row r="25" spans="1:178" x14ac:dyDescent="0.2">
      <c r="A25" s="2" t="s">
        <v>27</v>
      </c>
    </row>
    <row r="26" spans="1:178" s="3" customFormat="1" ht="16.5" x14ac:dyDescent="0.4">
      <c r="A26" s="2" t="s">
        <v>28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</row>
    <row r="27" spans="1:178" s="3" customFormat="1" x14ac:dyDescent="0.2">
      <c r="T27" s="250" t="s">
        <v>29</v>
      </c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16"/>
      <c r="BF27" s="16"/>
      <c r="BG27" s="250" t="s">
        <v>30</v>
      </c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16"/>
      <c r="BT27" s="16"/>
      <c r="BU27" s="250" t="s">
        <v>31</v>
      </c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</row>
    <row r="28" spans="1:178" s="3" customFormat="1" ht="4.9000000000000004" customHeight="1" x14ac:dyDescent="0.2">
      <c r="A28" s="2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</row>
    <row r="29" spans="1:178" s="3" customFormat="1" x14ac:dyDescent="0.2">
      <c r="A29" s="2" t="s">
        <v>32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</row>
    <row r="30" spans="1:178" s="17" customFormat="1" ht="10.5" x14ac:dyDescent="0.2">
      <c r="T30" s="249" t="s">
        <v>29</v>
      </c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  <c r="AZ30" s="249"/>
      <c r="BA30" s="249"/>
      <c r="BB30" s="249"/>
      <c r="BC30" s="249"/>
      <c r="BD30" s="249"/>
      <c r="BG30" s="249" t="s">
        <v>33</v>
      </c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  <c r="BS30" s="249"/>
      <c r="BT30" s="249"/>
      <c r="BU30" s="249"/>
      <c r="BV30" s="249"/>
      <c r="BW30" s="249"/>
      <c r="BX30" s="249"/>
      <c r="BY30" s="249"/>
      <c r="BZ30" s="249"/>
      <c r="CA30" s="249"/>
      <c r="CB30" s="249"/>
      <c r="CC30" s="249"/>
      <c r="CD30" s="249"/>
      <c r="CE30" s="249"/>
      <c r="CF30" s="249"/>
      <c r="CG30" s="249"/>
      <c r="CH30" s="249"/>
      <c r="CI30" s="249"/>
      <c r="CJ30" s="249"/>
      <c r="CK30" s="249"/>
      <c r="CL30" s="249"/>
      <c r="CM30" s="249"/>
      <c r="CN30" s="249"/>
      <c r="CQ30" s="249" t="s">
        <v>34</v>
      </c>
      <c r="CR30" s="249"/>
      <c r="CS30" s="249"/>
      <c r="CT30" s="249"/>
      <c r="CU30" s="249"/>
      <c r="CV30" s="249"/>
      <c r="CW30" s="249"/>
      <c r="CX30" s="249"/>
      <c r="CY30" s="249"/>
      <c r="CZ30" s="249"/>
      <c r="DA30" s="249"/>
      <c r="DB30" s="249"/>
      <c r="DC30" s="249"/>
      <c r="DD30" s="249"/>
    </row>
    <row r="31" spans="1:178" s="17" customFormat="1" ht="5.0999999999999996" customHeight="1" x14ac:dyDescent="0.2"/>
    <row r="32" spans="1:178" s="3" customFormat="1" x14ac:dyDescent="0.2">
      <c r="A32" s="39" t="s">
        <v>35</v>
      </c>
      <c r="B32" s="39"/>
      <c r="C32" s="40"/>
      <c r="D32" s="40"/>
      <c r="E32" s="40"/>
      <c r="F32" s="41" t="s">
        <v>5</v>
      </c>
      <c r="G32" s="41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39">
        <v>20</v>
      </c>
      <c r="U32" s="39"/>
      <c r="V32" s="39"/>
      <c r="W32" s="32"/>
      <c r="X32" s="32"/>
      <c r="Y32" s="32"/>
      <c r="AA32" s="2" t="s">
        <v>36</v>
      </c>
    </row>
  </sheetData>
  <mergeCells count="114">
    <mergeCell ref="BW7:CG8"/>
    <mergeCell ref="CH7:CO8"/>
    <mergeCell ref="CP7:DI8"/>
    <mergeCell ref="DJ7:DU8"/>
    <mergeCell ref="A7:BV8"/>
    <mergeCell ref="EM6:FC6"/>
    <mergeCell ref="FD9:FV10"/>
    <mergeCell ref="FD6:FV6"/>
    <mergeCell ref="DV7:EL8"/>
    <mergeCell ref="EM7:FC8"/>
    <mergeCell ref="FD7:FV8"/>
    <mergeCell ref="DV6:EL6"/>
    <mergeCell ref="A6:BV6"/>
    <mergeCell ref="BW6:CG6"/>
    <mergeCell ref="CH6:CO6"/>
    <mergeCell ref="CP6:DI6"/>
    <mergeCell ref="DJ6:DU6"/>
    <mergeCell ref="FD11:FV11"/>
    <mergeCell ref="A10:BV10"/>
    <mergeCell ref="CH11:CO11"/>
    <mergeCell ref="CP11:DI11"/>
    <mergeCell ref="DJ11:DU11"/>
    <mergeCell ref="DV11:EL11"/>
    <mergeCell ref="EM11:FC11"/>
    <mergeCell ref="CH9:CO10"/>
    <mergeCell ref="CP9:DI10"/>
    <mergeCell ref="DJ9:DU10"/>
    <mergeCell ref="A9:BV9"/>
    <mergeCell ref="BW9:CG10"/>
    <mergeCell ref="A11:CG11"/>
    <mergeCell ref="DV9:EL10"/>
    <mergeCell ref="EM9:FC10"/>
    <mergeCell ref="EM4:FC4"/>
    <mergeCell ref="FD4:FV4"/>
    <mergeCell ref="A5:BV5"/>
    <mergeCell ref="BW5:CG5"/>
    <mergeCell ref="CH5:CO5"/>
    <mergeCell ref="CP5:DI5"/>
    <mergeCell ref="DJ5:DU5"/>
    <mergeCell ref="DV5:EL5"/>
    <mergeCell ref="A4:BV4"/>
    <mergeCell ref="BW4:CG4"/>
    <mergeCell ref="CH4:CO4"/>
    <mergeCell ref="CP4:DI4"/>
    <mergeCell ref="DJ4:DU4"/>
    <mergeCell ref="DV4:EL4"/>
    <mergeCell ref="EM5:FC5"/>
    <mergeCell ref="FD5:FV5"/>
    <mergeCell ref="DV15:EL15"/>
    <mergeCell ref="EM15:FC15"/>
    <mergeCell ref="FD15:FV15"/>
    <mergeCell ref="A16:BV16"/>
    <mergeCell ref="BW16:CG16"/>
    <mergeCell ref="CH16:CO16"/>
    <mergeCell ref="CP16:DI16"/>
    <mergeCell ref="DJ16:DU16"/>
    <mergeCell ref="DV16:EL16"/>
    <mergeCell ref="EM16:FC16"/>
    <mergeCell ref="FD16:FV16"/>
    <mergeCell ref="A15:BV15"/>
    <mergeCell ref="BW15:CG15"/>
    <mergeCell ref="CH15:CO15"/>
    <mergeCell ref="CP15:DI15"/>
    <mergeCell ref="DJ15:DU15"/>
    <mergeCell ref="DJ18:DU19"/>
    <mergeCell ref="DV18:EL19"/>
    <mergeCell ref="EM18:FC19"/>
    <mergeCell ref="FD18:FV19"/>
    <mergeCell ref="DJ20:DU21"/>
    <mergeCell ref="DV20:EL21"/>
    <mergeCell ref="EM20:FC21"/>
    <mergeCell ref="FD20:FV21"/>
    <mergeCell ref="A17:BV17"/>
    <mergeCell ref="BW17:CG17"/>
    <mergeCell ref="CH17:CO17"/>
    <mergeCell ref="CP17:DI17"/>
    <mergeCell ref="DJ17:DU17"/>
    <mergeCell ref="DV17:EL17"/>
    <mergeCell ref="EM17:FC17"/>
    <mergeCell ref="FD17:FV17"/>
    <mergeCell ref="A21:BV21"/>
    <mergeCell ref="A18:BV19"/>
    <mergeCell ref="A20:BV20"/>
    <mergeCell ref="BW20:CG21"/>
    <mergeCell ref="CH20:CO21"/>
    <mergeCell ref="CP20:DI21"/>
    <mergeCell ref="T26:BD26"/>
    <mergeCell ref="BG26:BR26"/>
    <mergeCell ref="BU26:DD26"/>
    <mergeCell ref="BW18:CG19"/>
    <mergeCell ref="CH18:CO19"/>
    <mergeCell ref="CP18:DI19"/>
    <mergeCell ref="T27:BD27"/>
    <mergeCell ref="BG27:BR27"/>
    <mergeCell ref="BU27:DD27"/>
    <mergeCell ref="FD22:FV22"/>
    <mergeCell ref="A22:CG22"/>
    <mergeCell ref="CH22:CO22"/>
    <mergeCell ref="CP22:DI22"/>
    <mergeCell ref="DJ22:DU22"/>
    <mergeCell ref="DV22:EL22"/>
    <mergeCell ref="EM22:FC22"/>
    <mergeCell ref="W32:Y32"/>
    <mergeCell ref="A32:B32"/>
    <mergeCell ref="C32:E32"/>
    <mergeCell ref="F32:G32"/>
    <mergeCell ref="H32:S32"/>
    <mergeCell ref="T32:V32"/>
    <mergeCell ref="T29:BD29"/>
    <mergeCell ref="BG29:CN29"/>
    <mergeCell ref="CQ29:DD29"/>
    <mergeCell ref="T30:BD30"/>
    <mergeCell ref="BG30:CN30"/>
    <mergeCell ref="CQ30:DD30"/>
  </mergeCells>
  <pageMargins left="0.39370078740157483" right="0.39370078740157483" top="0.78740157480314965" bottom="0.39370078740157483" header="0.27559055118110237" footer="0.27559055118110237"/>
  <pageSetup paperSize="8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Лист6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Пользователь</cp:lastModifiedBy>
  <cp:lastPrinted>2025-11-10T05:58:39Z</cp:lastPrinted>
  <dcterms:created xsi:type="dcterms:W3CDTF">2004-09-19T06:34:55Z</dcterms:created>
  <dcterms:modified xsi:type="dcterms:W3CDTF">2026-02-19T12:32:52Z</dcterms:modified>
</cp:coreProperties>
</file>