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408" windowWidth="11988" windowHeight="5088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'межбюд.трансф'!$A$1:$J$102</definedName>
  </definedNames>
  <calcPr fullCalcOnLoad="1"/>
</workbook>
</file>

<file path=xl/sharedStrings.xml><?xml version="1.0" encoding="utf-8"?>
<sst xmlns="http://schemas.openxmlformats.org/spreadsheetml/2006/main" count="142" uniqueCount="99">
  <si>
    <t>Согласовано:</t>
  </si>
  <si>
    <t>ДОХОДЫ</t>
  </si>
  <si>
    <t>РАСХОДЫ</t>
  </si>
  <si>
    <t>Наименование  доходов</t>
  </si>
  <si>
    <t>Направление  расходов</t>
  </si>
  <si>
    <t>Администрация г.Лыткарино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</si>
  <si>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</si>
  <si>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</si>
  <si>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</si>
  <si>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</si>
  <si>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</si>
  <si>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</si>
  <si>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</si>
  <si>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</si>
  <si>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</si>
  <si>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</si>
  <si>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</si>
  <si>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</si>
  <si>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</si>
  <si>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</si>
  <si>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</si>
  <si>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</si>
  <si>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</si>
  <si>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</si>
  <si>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</si>
  <si>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Заместитель  Главы  Администрации  г.о.Лыткарино</t>
  </si>
  <si>
    <t>ИТОГО  по разделу I:</t>
  </si>
  <si>
    <t>Администрация г.о.Лыткарино</t>
  </si>
  <si>
    <t>Составлено:
Начальник Финансового управления г.Лыткарино</t>
  </si>
  <si>
    <t>__________________ Н.П. Архипова</t>
  </si>
  <si>
    <t>СУММА
  на 2021 год
(тыс.руб.)</t>
  </si>
  <si>
    <t xml:space="preserve">   ВСЕГО  изменений по  расходам (тыс.рублей):</t>
  </si>
  <si>
    <t>СУММА  
на 2020 год
(тыс.руб.)</t>
  </si>
  <si>
    <t>СУММА 
 на 2022 год
(тыс.руб.)</t>
  </si>
  <si>
    <t>Управление образования г.Лыткарино</t>
  </si>
  <si>
    <t>Закупка товаров, работ и услуг для обеспечения государственных (муниципальных) нужд</t>
  </si>
  <si>
    <t xml:space="preserve">Муниципальная программа «Социальная защита населения»                    </t>
  </si>
  <si>
    <t>_______________________Бразгина Е.В.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</si>
  <si>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</si>
  <si>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</si>
  <si>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Социальное обеспечение и иные выплаты населению</t>
  </si>
  <si>
    <t>Совет депутатов г.о.Лыткарино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</si>
  <si>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</si>
  <si>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Повышение доступности объектов культуры, спорта, образования для инвалидов и маломобильных групп населения</t>
  </si>
  <si>
    <t>Основное мероприятие «Дополнительные меры социальной поддержки и социальной помощи гражданам»</t>
  </si>
  <si>
    <t>Социальные выплаты гражданам, кроме публичных нормативных социальных выплат</t>
  </si>
  <si>
    <t>в т.ч.</t>
  </si>
  <si>
    <t>Основное мероприятие «Осуществление финансовой поддержки СО НКО»</t>
  </si>
  <si>
    <t>Оказание поддержки социально ориентированным некоммерческим организациям</t>
  </si>
  <si>
    <t>Предоставление доплаты за выслугу лет к трудовой пенсии муниципальным служащим за счет средств местного бюджета</t>
  </si>
  <si>
    <t>Предоставление доплаты за выслугу лет к трудовой пенсии муниципальным служащим за счет средств местного бюджета (погашение кредиторской задолженности 2019 года)</t>
  </si>
  <si>
    <t>Публичные нормативные социальные выплаты гражданам (выплаты рентовикам)</t>
  </si>
  <si>
    <t>Дополнительные меры социальной поддержки и социальной помощи гражданам (выплаты рентовикам)</t>
  </si>
  <si>
    <t>_______________________Трещинкин В.С.</t>
  </si>
  <si>
    <t>Администрация города Лыткарино</t>
  </si>
  <si>
    <t xml:space="preserve"> Глава городского округа Лыткарино________________К.А.Кравцов</t>
  </si>
  <si>
    <t>2.На основании Уведомления Министерства экономики и финансов Московской области от  №</t>
  </si>
  <si>
    <t>Первый Заместитель  Главы  Администрации  г.о.Лыткарино</t>
  </si>
  <si>
    <t>_______________________Шаров В.В.</t>
  </si>
  <si>
    <t>Субсидии бюджетам муниципальных образований Московской области на софинансирование расходов на организацию деятельности МФЦ на 2020 год</t>
  </si>
  <si>
    <t>_______________________Новиков М.В.</t>
  </si>
  <si>
    <t xml:space="preserve">Непрограммные расходы </t>
  </si>
  <si>
    <t>Заместитель  Главы  Администрации  г.о.Лыткарино-управляющий   делами Администрации</t>
  </si>
  <si>
    <t>______________________Завьялова Е.С.</t>
  </si>
  <si>
    <t>СУММА  
на 2021 год
(тыс.руб.)</t>
  </si>
  <si>
    <t>СУММА
  на 2022 год
(тыс.руб.)</t>
  </si>
  <si>
    <t>СУММА 
 на 2023 год
(тыс.руб.)</t>
  </si>
  <si>
    <t xml:space="preserve">Муниципальная программа «Формирование современной комфортной городской среды»   </t>
  </si>
  <si>
    <t xml:space="preserve">Муниципальная программа «Управление имуществом и муниципальными финансами»   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</si>
  <si>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</si>
  <si>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</si>
  <si>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Основное мероприятие «Обеспечение комфортной среды проживания на территории муниципального образования»</t>
  </si>
  <si>
    <t xml:space="preserve">Организация благоустройства территории городского округа </t>
  </si>
  <si>
    <t xml:space="preserve">Муниципальная программа «Развитие и функционирование дорожно-транспортного комплекса»                </t>
  </si>
  <si>
    <t>Основное мероприятие «Ремонт, капитальный ремонт сети автомобильных дорог, мостов и путепроводов местного значения»</t>
  </si>
  <si>
    <t>Дорожная деятельность в отношении автомобильных дорог местного значения в границах городского округа</t>
  </si>
  <si>
    <t xml:space="preserve">Муниципальная программа «Развитие инженерной инфраструктуры и энергоэффективности»   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</si>
  <si>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</si>
  <si>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Строительство и реконструкция объектов очистки сточных вод за счет средств местного бюджета (авторский контроль за строительством очистных сооружений)</t>
  </si>
  <si>
    <t xml:space="preserve">Основное мероприятие «Создание условий для реализации полномочий органов местного самоуправления» </t>
  </si>
  <si>
    <t>Изменения  и  дополнения  в  бюджет  городского округа  Лыткарино на  2021 год  и  плановый  период 2022 и  2023  годов  
(уточнение  бюджета - май 2021г.)</t>
  </si>
  <si>
    <t>Контрольно-счетная палата г.о.Лыткарино МО</t>
  </si>
  <si>
    <t>Расходы на выплаты персоналу государственных (муниципальных) органов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</si>
  <si>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</si>
  <si>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</si>
  <si>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</si>
  <si>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I.  Изменения по предложениям главных распорядителей бюджетных средств. </t>
  </si>
  <si>
    <t xml:space="preserve"> Учтены изменения  по расходам на основании  пункта 3  статьи 217 Бюджетного кодекса Российской Федерации </t>
  </si>
  <si>
    <t>Мероприятия по обеспечению безопасности дорожного движения</t>
  </si>
  <si>
    <t>Комитет по управлению имуществом г.Лыткарино
письмо от 17.05.2021 №исх-552/2021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</si>
  <si>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</si>
  <si>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Администрация г.о. Лыткарино</t>
  </si>
  <si>
    <t>Расходы на выплаты персоналу казенных учреждений</t>
  </si>
  <si>
    <t xml:space="preserve">Муниципальная программа «Спорт»               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</si>
  <si>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</si>
  <si>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Организация проведения официальных физкультурно-оздоровительных и спортивных мероприятий</t>
  </si>
  <si>
    <r>
      <t xml:space="preserve">Закупка товаров, работ и услуг для обеспечения государственных (муниципальных) нужд
</t>
    </r>
    <r>
      <rPr>
        <i/>
        <sz val="18"/>
        <rFont val="Times New Roman"/>
        <family val="1"/>
      </rPr>
      <t xml:space="preserve">(Комитет по делам культуры, молодежи, спорта и туризма города Лыткарино) </t>
    </r>
  </si>
  <si>
    <r>
      <t xml:space="preserve">Субсидии бюджетным учреждениям
</t>
    </r>
    <r>
      <rPr>
        <i/>
        <sz val="18"/>
        <rFont val="Times New Roman"/>
        <family val="1"/>
      </rPr>
      <t>(МУ "ДК "Мир")</t>
    </r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</si>
  <si>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
( "Управление обеспечения деятельности Администрации города Лыткарино")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</si>
</sst>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  <numFmt numFmtId="190" formatCode="#,##0_р_."/>
    <numFmt numFmtId="191" formatCode="#,##0.00_ ;\-#,##0.00\ "/>
    <numFmt numFmtId="192" formatCode="#,##0.0_ ;\-#,##0.0\ "/>
    <numFmt numFmtId="193" formatCode="#,##0.00000"/>
    <numFmt numFmtId="194" formatCode="#,##0.0000"/>
  </numFmts>
  <fonts count="97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i/>
      <u val="single"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1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9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0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20"/>
      <color indexed="60"/>
      <name val="Times New Roman"/>
      <family val="1"/>
    </font>
    <font>
      <sz val="20"/>
      <color indexed="6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9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rgb="FFC00000"/>
      <name val="Arial"/>
      <family val="2"/>
    </font>
    <font>
      <b/>
      <sz val="18"/>
      <color rgb="FFC00000"/>
      <name val="Times New Roman"/>
      <family val="1"/>
    </font>
    <font>
      <sz val="18"/>
      <color rgb="FFC00000"/>
      <name val="Times New Roman"/>
      <family val="1"/>
    </font>
    <font>
      <b/>
      <sz val="20"/>
      <color rgb="FFC00000"/>
      <name val="Times New Roman"/>
      <family val="1"/>
    </font>
    <font>
      <sz val="20"/>
      <color rgb="FFC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62" applyFont="1" applyAlignment="1">
      <alignment horizontal="center"/>
    </xf>
    <xf numFmtId="9" fontId="7" fillId="0" borderId="0" xfId="62" applyFont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10" fillId="33" borderId="0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1" fillId="35" borderId="0" xfId="0" applyFont="1" applyFill="1" applyAlignment="1">
      <alignment/>
    </xf>
    <xf numFmtId="0" fontId="81" fillId="35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/>
    </xf>
    <xf numFmtId="0" fontId="15" fillId="32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82" fillId="0" borderId="0" xfId="0" applyFont="1" applyAlignment="1">
      <alignment/>
    </xf>
    <xf numFmtId="0" fontId="82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5" fillId="0" borderId="0" xfId="62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172" fontId="21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73" fontId="21" fillId="33" borderId="10" xfId="0" applyNumberFormat="1" applyFont="1" applyFill="1" applyBorder="1" applyAlignment="1">
      <alignment horizontal="center" vertical="center" wrapText="1"/>
    </xf>
    <xf numFmtId="173" fontId="21" fillId="33" borderId="12" xfId="0" applyNumberFormat="1" applyFont="1" applyFill="1" applyBorder="1" applyAlignment="1">
      <alignment horizontal="center" vertical="center" wrapText="1"/>
    </xf>
    <xf numFmtId="173" fontId="23" fillId="33" borderId="10" xfId="0" applyNumberFormat="1" applyFont="1" applyFill="1" applyBorder="1" applyAlignment="1">
      <alignment horizontal="center" vertical="center" wrapText="1"/>
    </xf>
    <xf numFmtId="173" fontId="24" fillId="33" borderId="12" xfId="0" applyNumberFormat="1" applyFont="1" applyFill="1" applyBorder="1" applyAlignment="1">
      <alignment horizontal="center" vertical="center" wrapText="1"/>
    </xf>
    <xf numFmtId="172" fontId="25" fillId="33" borderId="12" xfId="0" applyNumberFormat="1" applyFont="1" applyFill="1" applyBorder="1" applyAlignment="1">
      <alignment horizontal="center" vertical="center" wrapText="1"/>
    </xf>
    <xf numFmtId="172" fontId="21" fillId="33" borderId="12" xfId="0" applyNumberFormat="1" applyFont="1" applyFill="1" applyBorder="1" applyAlignment="1">
      <alignment horizontal="center" vertical="center" wrapText="1"/>
    </xf>
    <xf numFmtId="173" fontId="23" fillId="33" borderId="28" xfId="0" applyNumberFormat="1" applyFont="1" applyFill="1" applyBorder="1" applyAlignment="1">
      <alignment horizontal="center" vertical="center" wrapText="1"/>
    </xf>
    <xf numFmtId="172" fontId="25" fillId="33" borderId="27" xfId="0" applyNumberFormat="1" applyFont="1" applyFill="1" applyBorder="1" applyAlignment="1">
      <alignment horizontal="center" vertical="center" wrapText="1"/>
    </xf>
    <xf numFmtId="173" fontId="21" fillId="33" borderId="29" xfId="0" applyNumberFormat="1" applyFont="1" applyFill="1" applyBorder="1" applyAlignment="1">
      <alignment horizontal="center" vertical="center" wrapText="1"/>
    </xf>
    <xf numFmtId="172" fontId="21" fillId="33" borderId="29" xfId="0" applyNumberFormat="1" applyFont="1" applyFill="1" applyBorder="1" applyAlignment="1">
      <alignment horizontal="center" vertical="center" wrapText="1"/>
    </xf>
    <xf numFmtId="173" fontId="21" fillId="33" borderId="30" xfId="0" applyNumberFormat="1" applyFont="1" applyFill="1" applyBorder="1" applyAlignment="1">
      <alignment horizontal="center" vertical="center" wrapText="1"/>
    </xf>
    <xf numFmtId="172" fontId="24" fillId="33" borderId="30" xfId="0" applyNumberFormat="1" applyFont="1" applyFill="1" applyBorder="1" applyAlignment="1">
      <alignment horizontal="center" vertical="center" wrapText="1"/>
    </xf>
    <xf numFmtId="172" fontId="23" fillId="33" borderId="30" xfId="0" applyNumberFormat="1" applyFont="1" applyFill="1" applyBorder="1" applyAlignment="1">
      <alignment horizontal="center" vertical="center" wrapText="1"/>
    </xf>
    <xf numFmtId="172" fontId="25" fillId="33" borderId="30" xfId="0" applyNumberFormat="1" applyFont="1" applyFill="1" applyBorder="1" applyAlignment="1">
      <alignment horizontal="center" vertical="center" wrapText="1"/>
    </xf>
    <xf numFmtId="172" fontId="21" fillId="33" borderId="30" xfId="0" applyNumberFormat="1" applyFont="1" applyFill="1" applyBorder="1" applyAlignment="1">
      <alignment horizontal="center" vertical="center" wrapText="1"/>
    </xf>
    <xf numFmtId="172" fontId="21" fillId="33" borderId="31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21" fillId="33" borderId="0" xfId="0" applyNumberFormat="1" applyFont="1" applyFill="1" applyAlignment="1">
      <alignment horizontal="center"/>
    </xf>
    <xf numFmtId="172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172" fontId="21" fillId="0" borderId="0" xfId="0" applyNumberFormat="1" applyFont="1" applyBorder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173" fontId="24" fillId="33" borderId="10" xfId="0" applyNumberFormat="1" applyFont="1" applyFill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172" fontId="25" fillId="33" borderId="28" xfId="0" applyNumberFormat="1" applyFont="1" applyFill="1" applyBorder="1" applyAlignment="1">
      <alignment horizontal="center" vertical="center" wrapText="1"/>
    </xf>
    <xf numFmtId="172" fontId="21" fillId="33" borderId="33" xfId="0" applyNumberFormat="1" applyFont="1" applyFill="1" applyBorder="1" applyAlignment="1">
      <alignment horizontal="center" vertical="center" wrapText="1"/>
    </xf>
    <xf numFmtId="172" fontId="24" fillId="33" borderId="34" xfId="0" applyNumberFormat="1" applyFont="1" applyFill="1" applyBorder="1" applyAlignment="1">
      <alignment horizontal="center" vertical="center" wrapText="1"/>
    </xf>
    <xf numFmtId="172" fontId="25" fillId="33" borderId="34" xfId="0" applyNumberFormat="1" applyFont="1" applyFill="1" applyBorder="1" applyAlignment="1">
      <alignment horizontal="center" vertical="center" wrapText="1"/>
    </xf>
    <xf numFmtId="172" fontId="21" fillId="33" borderId="34" xfId="0" applyNumberFormat="1" applyFont="1" applyFill="1" applyBorder="1" applyAlignment="1">
      <alignment horizontal="center" vertical="center" wrapText="1"/>
    </xf>
    <xf numFmtId="172" fontId="21" fillId="33" borderId="35" xfId="0" applyNumberFormat="1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172" fontId="21" fillId="35" borderId="37" xfId="0" applyNumberFormat="1" applyFont="1" applyFill="1" applyBorder="1" applyAlignment="1">
      <alignment horizontal="center" vertical="center" wrapText="1"/>
    </xf>
    <xf numFmtId="172" fontId="21" fillId="35" borderId="37" xfId="0" applyNumberFormat="1" applyFont="1" applyFill="1" applyBorder="1" applyAlignment="1">
      <alignment horizontal="center" vertical="center"/>
    </xf>
    <xf numFmtId="172" fontId="24" fillId="33" borderId="19" xfId="0" applyNumberFormat="1" applyFont="1" applyFill="1" applyBorder="1" applyAlignment="1">
      <alignment horizontal="center" vertical="center" wrapText="1"/>
    </xf>
    <xf numFmtId="172" fontId="21" fillId="33" borderId="38" xfId="0" applyNumberFormat="1" applyFont="1" applyFill="1" applyBorder="1" applyAlignment="1">
      <alignment horizontal="center" vertical="center" wrapText="1"/>
    </xf>
    <xf numFmtId="172" fontId="83" fillId="0" borderId="37" xfId="0" applyNumberFormat="1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 wrapText="1"/>
    </xf>
    <xf numFmtId="4" fontId="85" fillId="0" borderId="16" xfId="0" applyNumberFormat="1" applyFont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left" wrapText="1"/>
    </xf>
    <xf numFmtId="172" fontId="21" fillId="33" borderId="19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2" fontId="24" fillId="33" borderId="4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33" borderId="14" xfId="0" applyNumberFormat="1" applyFont="1" applyFill="1" applyBorder="1" applyAlignment="1">
      <alignment horizontal="center" vertical="center" wrapText="1"/>
    </xf>
    <xf numFmtId="172" fontId="24" fillId="33" borderId="41" xfId="0" applyNumberFormat="1" applyFont="1" applyFill="1" applyBorder="1" applyAlignment="1">
      <alignment horizontal="center" vertical="center" wrapText="1"/>
    </xf>
    <xf numFmtId="172" fontId="23" fillId="33" borderId="19" xfId="0" applyNumberFormat="1" applyFont="1" applyFill="1" applyBorder="1" applyAlignment="1">
      <alignment horizontal="center" vertical="center" wrapText="1"/>
    </xf>
    <xf numFmtId="172" fontId="87" fillId="33" borderId="19" xfId="0" applyNumberFormat="1" applyFont="1" applyFill="1" applyBorder="1" applyAlignment="1">
      <alignment horizontal="center" vertical="center" wrapText="1"/>
    </xf>
    <xf numFmtId="172" fontId="88" fillId="33" borderId="40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Font="1" applyFill="1" applyBorder="1" applyAlignment="1" applyProtection="1">
      <alignment horizontal="center" vertical="center" wrapText="1"/>
      <protection hidden="1" locked="0"/>
    </xf>
    <xf numFmtId="0" fontId="8" fillId="0" borderId="20" xfId="0" applyFont="1" applyBorder="1" applyAlignment="1">
      <alignment horizontal="center" vertical="center" wrapText="1"/>
    </xf>
    <xf numFmtId="0" fontId="1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55" applyFont="1" applyFill="1" applyBorder="1" applyAlignment="1" applyProtection="1">
      <alignment horizontal="center" vertical="center" wrapText="1"/>
      <protection hidden="1" locked="0"/>
    </xf>
    <xf numFmtId="0" fontId="5" fillId="33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3" xfId="0" applyFont="1" applyFill="1" applyBorder="1" applyAlignment="1" applyProtection="1">
      <alignment horizontal="center" vertical="center" wrapText="1"/>
      <protection hidden="1" locked="0"/>
    </xf>
    <xf numFmtId="0" fontId="84" fillId="33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84" fillId="33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85" fillId="33" borderId="43" xfId="0" applyNumberFormat="1" applyFont="1" applyFill="1" applyBorder="1" applyAlignment="1" applyProtection="1">
      <alignment horizontal="center" vertical="center" wrapText="1"/>
      <protection hidden="1" locked="0"/>
    </xf>
    <xf numFmtId="172" fontId="88" fillId="33" borderId="19" xfId="0" applyNumberFormat="1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9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/>
    </xf>
    <xf numFmtId="0" fontId="86" fillId="33" borderId="0" xfId="0" applyFont="1" applyFill="1" applyBorder="1" applyAlignment="1">
      <alignment horizontal="left" vertical="center" wrapText="1"/>
    </xf>
    <xf numFmtId="172" fontId="21" fillId="33" borderId="28" xfId="0" applyNumberFormat="1" applyFont="1" applyFill="1" applyBorder="1" applyAlignment="1">
      <alignment horizontal="center" vertical="center" wrapText="1"/>
    </xf>
    <xf numFmtId="172" fontId="24" fillId="33" borderId="10" xfId="0" applyNumberFormat="1" applyFont="1" applyFill="1" applyBorder="1" applyAlignment="1">
      <alignment horizontal="center" vertical="center" wrapText="1"/>
    </xf>
    <xf numFmtId="172" fontId="21" fillId="33" borderId="37" xfId="0" applyNumberFormat="1" applyFont="1" applyFill="1" applyBorder="1" applyAlignment="1">
      <alignment horizontal="center" vertical="center" wrapText="1"/>
    </xf>
    <xf numFmtId="172" fontId="24" fillId="33" borderId="37" xfId="0" applyNumberFormat="1" applyFont="1" applyFill="1" applyBorder="1" applyAlignment="1">
      <alignment horizontal="center" vertical="center" wrapText="1"/>
    </xf>
    <xf numFmtId="173" fontId="21" fillId="33" borderId="13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hidden="1" locked="0"/>
    </xf>
    <xf numFmtId="173" fontId="21" fillId="33" borderId="0" xfId="0" applyNumberFormat="1" applyFont="1" applyFill="1" applyBorder="1" applyAlignment="1">
      <alignment horizontal="center" vertical="center" wrapText="1"/>
    </xf>
    <xf numFmtId="172" fontId="21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72" fontId="90" fillId="35" borderId="10" xfId="0" applyNumberFormat="1" applyFont="1" applyFill="1" applyBorder="1" applyAlignment="1">
      <alignment horizontal="center" vertical="center"/>
    </xf>
    <xf numFmtId="0" fontId="5" fillId="33" borderId="43" xfId="0" applyFont="1" applyFill="1" applyBorder="1" applyAlignment="1" applyProtection="1">
      <alignment horizontal="center" vertical="center" wrapText="1"/>
      <protection hidden="1" locked="0"/>
    </xf>
    <xf numFmtId="0" fontId="5" fillId="35" borderId="4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91" fillId="33" borderId="47" xfId="0" applyFont="1" applyFill="1" applyBorder="1" applyAlignment="1">
      <alignment horizontal="center" vertical="center" wrapText="1"/>
    </xf>
    <xf numFmtId="0" fontId="92" fillId="33" borderId="48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72" fontId="24" fillId="33" borderId="0" xfId="0" applyNumberFormat="1" applyFont="1" applyFill="1" applyBorder="1" applyAlignment="1">
      <alignment horizontal="center" vertical="center" wrapText="1"/>
    </xf>
    <xf numFmtId="173" fontId="24" fillId="33" borderId="0" xfId="0" applyNumberFormat="1" applyFont="1" applyFill="1" applyBorder="1" applyAlignment="1">
      <alignment horizontal="center" vertical="center" wrapText="1"/>
    </xf>
    <xf numFmtId="173" fontId="24" fillId="33" borderId="13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173" fontId="21" fillId="33" borderId="14" xfId="0" applyNumberFormat="1" applyFont="1" applyFill="1" applyBorder="1" applyAlignment="1">
      <alignment horizontal="center" vertical="center" wrapText="1"/>
    </xf>
    <xf numFmtId="173" fontId="21" fillId="33" borderId="15" xfId="0" applyNumberFormat="1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46" xfId="0" applyFont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49" fontId="5" fillId="33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21" fillId="33" borderId="49" xfId="0" applyNumberFormat="1" applyFont="1" applyFill="1" applyBorder="1" applyAlignment="1">
      <alignment horizontal="center" vertical="center" wrapText="1"/>
    </xf>
    <xf numFmtId="172" fontId="24" fillId="33" borderId="50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4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2" fontId="24" fillId="33" borderId="14" xfId="0" applyNumberFormat="1" applyFont="1" applyFill="1" applyBorder="1" applyAlignment="1">
      <alignment horizontal="center" vertical="center" wrapText="1"/>
    </xf>
    <xf numFmtId="173" fontId="24" fillId="33" borderId="14" xfId="0" applyNumberFormat="1" applyFont="1" applyFill="1" applyBorder="1" applyAlignment="1">
      <alignment horizontal="center" vertical="center" wrapText="1"/>
    </xf>
    <xf numFmtId="173" fontId="24" fillId="33" borderId="15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left" vertical="center" wrapText="1"/>
    </xf>
    <xf numFmtId="172" fontId="21" fillId="33" borderId="27" xfId="0" applyNumberFormat="1" applyFont="1" applyFill="1" applyBorder="1" applyAlignment="1">
      <alignment horizontal="center" vertical="center" wrapText="1"/>
    </xf>
    <xf numFmtId="173" fontId="21" fillId="33" borderId="27" xfId="0" applyNumberFormat="1" applyFont="1" applyFill="1" applyBorder="1" applyAlignment="1">
      <alignment horizontal="center" vertical="center" wrapText="1"/>
    </xf>
    <xf numFmtId="173" fontId="21" fillId="33" borderId="32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52" xfId="0" applyNumberFormat="1" applyFont="1" applyFill="1" applyBorder="1" applyAlignment="1" applyProtection="1">
      <alignment horizontal="center" vertical="center" wrapText="1"/>
      <protection hidden="1" locked="0"/>
    </xf>
    <xf numFmtId="172" fontId="24" fillId="33" borderId="28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33" borderId="37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49" fontId="92" fillId="33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93" fillId="33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5" borderId="39" xfId="0" applyFont="1" applyFill="1" applyBorder="1" applyAlignment="1" applyProtection="1">
      <alignment horizontal="center" vertical="center" wrapText="1"/>
      <protection hidden="1" locked="0"/>
    </xf>
    <xf numFmtId="0" fontId="8" fillId="33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4" fillId="33" borderId="38" xfId="0" applyNumberFormat="1" applyFont="1" applyFill="1" applyBorder="1" applyAlignment="1">
      <alignment horizontal="center" vertical="center" wrapText="1"/>
    </xf>
    <xf numFmtId="172" fontId="95" fillId="33" borderId="37" xfId="0" applyNumberFormat="1" applyFont="1" applyFill="1" applyBorder="1" applyAlignment="1">
      <alignment horizontal="center" vertical="center" wrapText="1"/>
    </xf>
    <xf numFmtId="172" fontId="94" fillId="0" borderId="38" xfId="0" applyNumberFormat="1" applyFont="1" applyFill="1" applyBorder="1" applyAlignment="1">
      <alignment horizontal="center" vertical="center" wrapText="1"/>
    </xf>
    <xf numFmtId="172" fontId="24" fillId="33" borderId="49" xfId="0" applyNumberFormat="1" applyFont="1" applyFill="1" applyBorder="1" applyAlignment="1">
      <alignment horizontal="center" vertical="center" wrapText="1"/>
    </xf>
    <xf numFmtId="172" fontId="8" fillId="33" borderId="49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4" fillId="0" borderId="57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9" fillId="35" borderId="11" xfId="0" applyFont="1" applyFill="1" applyBorder="1" applyAlignment="1">
      <alignment horizontal="center" vertical="center" wrapText="1"/>
    </xf>
    <xf numFmtId="0" fontId="89" fillId="35" borderId="46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189" fontId="8" fillId="33" borderId="0" xfId="53" applyNumberFormat="1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172" fontId="8" fillId="32" borderId="0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173" fontId="24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3" fontId="24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24" fillId="33" borderId="3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96" fillId="33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86" fillId="33" borderId="27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2" fontId="8" fillId="33" borderId="27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173" fontId="24" fillId="33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right"/>
    </xf>
    <xf numFmtId="0" fontId="89" fillId="33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173" fontId="5" fillId="33" borderId="19" xfId="0" applyNumberFormat="1" applyFont="1" applyFill="1" applyBorder="1" applyAlignment="1">
      <alignment horizontal="center" vertical="center" wrapText="1"/>
    </xf>
    <xf numFmtId="173" fontId="5" fillId="33" borderId="4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86</xdr:row>
      <xdr:rowOff>0</xdr:rowOff>
    </xdr:from>
    <xdr:ext cx="333375" cy="304800"/>
    <xdr:sp>
      <xdr:nvSpPr>
        <xdr:cNvPr id="1" name="AutoShape 1" descr="https://nsi.reb.mosreg.ru/application/resources/retools/img/lock-grayed-out.png"/>
        <xdr:cNvSpPr>
          <a:spLocks noChangeAspect="1"/>
        </xdr:cNvSpPr>
      </xdr:nvSpPr>
      <xdr:spPr>
        <a:xfrm>
          <a:off x="28784550" y="388143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33375" cy="304800"/>
    <xdr:sp>
      <xdr:nvSpPr>
        <xdr:cNvPr id="2" name="AutoShape 2" descr="https://nsi.reb.mosreg.ru/application/resources/core/style/img/protocol/IGNORED.png"/>
        <xdr:cNvSpPr>
          <a:spLocks noChangeAspect="1"/>
        </xdr:cNvSpPr>
      </xdr:nvSpPr>
      <xdr:spPr>
        <a:xfrm>
          <a:off x="32766000" y="388143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304800</xdr:colOff>
      <xdr:row>86</xdr:row>
      <xdr:rowOff>0</xdr:rowOff>
    </xdr:from>
    <xdr:ext cx="333375" cy="304800"/>
    <xdr:sp>
      <xdr:nvSpPr>
        <xdr:cNvPr id="3" name="AutoShape 14" descr="Выбор даты"/>
        <xdr:cNvSpPr>
          <a:spLocks noChangeAspect="1"/>
        </xdr:cNvSpPr>
      </xdr:nvSpPr>
      <xdr:spPr>
        <a:xfrm>
          <a:off x="44386500" y="388143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304800</xdr:colOff>
      <xdr:row>86</xdr:row>
      <xdr:rowOff>0</xdr:rowOff>
    </xdr:from>
    <xdr:ext cx="333375" cy="304800"/>
    <xdr:sp>
      <xdr:nvSpPr>
        <xdr:cNvPr id="4" name="AutoShape 16" descr="Выбор даты"/>
        <xdr:cNvSpPr>
          <a:spLocks noChangeAspect="1"/>
        </xdr:cNvSpPr>
      </xdr:nvSpPr>
      <xdr:spPr>
        <a:xfrm>
          <a:off x="44986575" y="388143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304800</xdr:colOff>
      <xdr:row>86</xdr:row>
      <xdr:rowOff>0</xdr:rowOff>
    </xdr:from>
    <xdr:ext cx="333375" cy="304800"/>
    <xdr:sp>
      <xdr:nvSpPr>
        <xdr:cNvPr id="5" name="AutoShape 18" descr="Выбор даты"/>
        <xdr:cNvSpPr>
          <a:spLocks noChangeAspect="1"/>
        </xdr:cNvSpPr>
      </xdr:nvSpPr>
      <xdr:spPr>
        <a:xfrm>
          <a:off x="47986950" y="388143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304800</xdr:colOff>
      <xdr:row>86</xdr:row>
      <xdr:rowOff>0</xdr:rowOff>
    </xdr:from>
    <xdr:ext cx="333375" cy="304800"/>
    <xdr:sp>
      <xdr:nvSpPr>
        <xdr:cNvPr id="6" name="AutoShape 21" descr="Выбор даты"/>
        <xdr:cNvSpPr>
          <a:spLocks noChangeAspect="1"/>
        </xdr:cNvSpPr>
      </xdr:nvSpPr>
      <xdr:spPr>
        <a:xfrm>
          <a:off x="49187100" y="388143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304800</xdr:colOff>
      <xdr:row>86</xdr:row>
      <xdr:rowOff>0</xdr:rowOff>
    </xdr:from>
    <xdr:ext cx="333375" cy="304800"/>
    <xdr:sp>
      <xdr:nvSpPr>
        <xdr:cNvPr id="7" name="AutoShape 30" descr="Выбор даты"/>
        <xdr:cNvSpPr>
          <a:spLocks noChangeAspect="1"/>
        </xdr:cNvSpPr>
      </xdr:nvSpPr>
      <xdr:spPr>
        <a:xfrm>
          <a:off x="54587775" y="388143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304800</xdr:colOff>
      <xdr:row>86</xdr:row>
      <xdr:rowOff>0</xdr:rowOff>
    </xdr:from>
    <xdr:ext cx="333375" cy="304800"/>
    <xdr:sp>
      <xdr:nvSpPr>
        <xdr:cNvPr id="8" name="AutoShape 32" descr="Выбор даты"/>
        <xdr:cNvSpPr>
          <a:spLocks noChangeAspect="1"/>
        </xdr:cNvSpPr>
      </xdr:nvSpPr>
      <xdr:spPr>
        <a:xfrm>
          <a:off x="55187850" y="388143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304800</xdr:colOff>
      <xdr:row>86</xdr:row>
      <xdr:rowOff>0</xdr:rowOff>
    </xdr:from>
    <xdr:ext cx="333375" cy="304800"/>
    <xdr:sp>
      <xdr:nvSpPr>
        <xdr:cNvPr id="9" name="AutoShape 41" descr="Выбор даты"/>
        <xdr:cNvSpPr>
          <a:spLocks noChangeAspect="1"/>
        </xdr:cNvSpPr>
      </xdr:nvSpPr>
      <xdr:spPr>
        <a:xfrm>
          <a:off x="60588525" y="388143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1"/>
  <sheetViews>
    <sheetView tabSelected="1" view="pageBreakPreview" zoomScale="49" zoomScaleNormal="37" zoomScaleSheetLayoutView="49" zoomScalePageLayoutView="0" workbookViewId="0" topLeftCell="A89">
      <selection activeCell="B109" sqref="B109"/>
    </sheetView>
  </sheetViews>
  <sheetFormatPr defaultColWidth="9.140625" defaultRowHeight="12"/>
  <cols>
    <col min="1" max="1" width="34.421875" style="47" customWidth="1"/>
    <col min="2" max="2" width="101.421875" style="1" customWidth="1"/>
    <col min="3" max="3" width="23.28125" style="21" customWidth="1"/>
    <col min="4" max="4" width="26.421875" style="5" customWidth="1"/>
    <col min="5" max="5" width="27.421875" style="5" customWidth="1"/>
    <col min="6" max="6" width="33.421875" style="78" customWidth="1"/>
    <col min="7" max="7" width="107.57421875" style="74" customWidth="1"/>
    <col min="8" max="8" width="24.28125" style="90" customWidth="1"/>
    <col min="9" max="9" width="25.421875" style="91" customWidth="1"/>
    <col min="10" max="10" width="28.00390625" style="91" customWidth="1"/>
    <col min="11" max="11" width="59.7109375" style="49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7" ht="65.25" customHeight="1">
      <c r="A1" s="39"/>
      <c r="B1" s="4"/>
      <c r="C1" s="10"/>
      <c r="D1" s="9"/>
      <c r="E1" s="9"/>
      <c r="G1" s="73" t="s">
        <v>0</v>
      </c>
    </row>
    <row r="2" spans="1:11" ht="57" customHeight="1">
      <c r="A2" s="40"/>
      <c r="B2" s="4"/>
      <c r="C2" s="12"/>
      <c r="D2" s="11"/>
      <c r="E2" s="11"/>
      <c r="F2" s="79"/>
      <c r="G2" s="144" t="s">
        <v>55</v>
      </c>
      <c r="H2" s="92"/>
      <c r="I2" s="93"/>
      <c r="J2" s="93"/>
      <c r="K2" s="63"/>
    </row>
    <row r="3" spans="1:9" ht="33.75" customHeight="1">
      <c r="A3" s="39"/>
      <c r="B3" s="4"/>
      <c r="C3" s="10"/>
      <c r="D3" s="9"/>
      <c r="E3" s="9"/>
      <c r="G3" s="74" t="s">
        <v>6</v>
      </c>
      <c r="H3" s="92"/>
      <c r="I3" s="93"/>
    </row>
    <row r="4" spans="1:10" ht="74.25" customHeight="1" thickBot="1">
      <c r="A4" s="339" t="s">
        <v>10</v>
      </c>
      <c r="B4" s="340"/>
      <c r="C4" s="340"/>
      <c r="D4" s="340"/>
      <c r="E4" s="340"/>
      <c r="F4" s="340"/>
      <c r="G4" s="340"/>
      <c r="H4" s="340"/>
      <c r="I4" s="340"/>
      <c r="J4" s="340"/>
    </row>
    <row r="5" spans="1:10" ht="69" customHeight="1" thickBot="1">
      <c r="A5" s="331" t="s">
        <v>80</v>
      </c>
      <c r="B5" s="332"/>
      <c r="C5" s="332"/>
      <c r="D5" s="332"/>
      <c r="E5" s="332"/>
      <c r="F5" s="332"/>
      <c r="G5" s="332"/>
      <c r="H5" s="332"/>
      <c r="I5" s="332"/>
      <c r="J5" s="333"/>
    </row>
    <row r="6" spans="1:14" s="13" customFormat="1" ht="44.25" customHeight="1" hidden="1" thickBot="1">
      <c r="A6" s="344" t="s">
        <v>17</v>
      </c>
      <c r="B6" s="345"/>
      <c r="C6" s="345"/>
      <c r="D6" s="345"/>
      <c r="E6" s="345"/>
      <c r="F6" s="345"/>
      <c r="G6" s="346"/>
      <c r="H6" s="346"/>
      <c r="I6" s="346"/>
      <c r="J6" s="127"/>
      <c r="K6" s="64"/>
      <c r="N6" s="8"/>
    </row>
    <row r="7" spans="1:14" s="13" customFormat="1" ht="42" customHeight="1" hidden="1" thickBot="1">
      <c r="A7" s="341" t="s">
        <v>18</v>
      </c>
      <c r="B7" s="342"/>
      <c r="C7" s="342"/>
      <c r="D7" s="342"/>
      <c r="E7" s="343"/>
      <c r="F7" s="309" t="s">
        <v>2</v>
      </c>
      <c r="G7" s="310"/>
      <c r="H7" s="310"/>
      <c r="I7" s="310"/>
      <c r="J7" s="311"/>
      <c r="K7" s="64"/>
      <c r="N7" s="8"/>
    </row>
    <row r="8" spans="1:14" s="13" customFormat="1" ht="102" customHeight="1" hidden="1" thickBot="1">
      <c r="A8" s="41" t="s">
        <v>19</v>
      </c>
      <c r="B8" s="37" t="s">
        <v>3</v>
      </c>
      <c r="C8" s="41" t="s">
        <v>32</v>
      </c>
      <c r="D8" s="77" t="s">
        <v>30</v>
      </c>
      <c r="E8" s="41" t="s">
        <v>33</v>
      </c>
      <c r="F8" s="80" t="s">
        <v>7</v>
      </c>
      <c r="G8" s="50" t="s">
        <v>4</v>
      </c>
      <c r="H8" s="94" t="s">
        <v>32</v>
      </c>
      <c r="I8" s="94" t="s">
        <v>30</v>
      </c>
      <c r="J8" s="94" t="s">
        <v>33</v>
      </c>
      <c r="K8" s="64"/>
      <c r="N8" s="8"/>
    </row>
    <row r="9" spans="1:14" s="15" customFormat="1" ht="54.75" customHeight="1" hidden="1" thickBot="1">
      <c r="A9" s="315" t="s">
        <v>56</v>
      </c>
      <c r="B9" s="316"/>
      <c r="C9" s="316"/>
      <c r="D9" s="316"/>
      <c r="E9" s="316"/>
      <c r="F9" s="316"/>
      <c r="G9" s="316"/>
      <c r="H9" s="316"/>
      <c r="I9" s="316"/>
      <c r="J9" s="316"/>
      <c r="K9" s="142"/>
      <c r="N9" s="143"/>
    </row>
    <row r="10" spans="1:38" s="13" customFormat="1" ht="118.5" customHeight="1" hidden="1" thickBot="1">
      <c r="A10" s="150" t="s">
        <v>54</v>
      </c>
      <c r="B10" s="151" t="s">
        <v>59</v>
      </c>
      <c r="C10" s="149">
        <v>1230</v>
      </c>
      <c r="D10" s="149">
        <v>0</v>
      </c>
      <c r="E10" s="149">
        <v>0</v>
      </c>
      <c r="F10" s="150" t="s">
        <v>54</v>
      </c>
      <c r="G10" s="151" t="s">
        <v>59</v>
      </c>
      <c r="H10" s="149">
        <v>1230</v>
      </c>
      <c r="I10" s="149">
        <v>0</v>
      </c>
      <c r="J10" s="149">
        <v>0</v>
      </c>
      <c r="K10" s="65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4"/>
      <c r="AJ10" s="14"/>
      <c r="AK10" s="14"/>
      <c r="AL10" s="14"/>
    </row>
    <row r="11" spans="1:14" s="36" customFormat="1" ht="42" customHeight="1" hidden="1" thickBot="1">
      <c r="A11" s="35"/>
      <c r="B11" s="35" t="s">
        <v>26</v>
      </c>
      <c r="C11" s="114">
        <f>C10</f>
        <v>1230</v>
      </c>
      <c r="D11" s="114">
        <v>0</v>
      </c>
      <c r="E11" s="114">
        <v>0</v>
      </c>
      <c r="F11" s="81"/>
      <c r="G11" s="138" t="s">
        <v>26</v>
      </c>
      <c r="H11" s="146">
        <f>H10</f>
        <v>1230</v>
      </c>
      <c r="I11" s="146">
        <f>I10</f>
        <v>0</v>
      </c>
      <c r="J11" s="146">
        <f>J10</f>
        <v>0</v>
      </c>
      <c r="K11" s="62"/>
      <c r="N11" s="8"/>
    </row>
    <row r="12" spans="1:14" ht="51" customHeight="1" thickBot="1">
      <c r="A12" s="350" t="s">
        <v>86</v>
      </c>
      <c r="B12" s="351"/>
      <c r="C12" s="351"/>
      <c r="D12" s="351"/>
      <c r="E12" s="351"/>
      <c r="F12" s="351"/>
      <c r="G12" s="351"/>
      <c r="H12" s="351"/>
      <c r="I12" s="351"/>
      <c r="J12" s="352"/>
      <c r="N12" s="13"/>
    </row>
    <row r="13" spans="1:11" ht="54" customHeight="1" hidden="1" thickBot="1">
      <c r="A13" s="317" t="s">
        <v>1</v>
      </c>
      <c r="B13" s="318"/>
      <c r="C13" s="318"/>
      <c r="D13" s="318"/>
      <c r="E13" s="319"/>
      <c r="F13" s="347" t="s">
        <v>2</v>
      </c>
      <c r="G13" s="348"/>
      <c r="H13" s="348"/>
      <c r="I13" s="348"/>
      <c r="J13" s="349"/>
      <c r="K13" s="66"/>
    </row>
    <row r="14" spans="1:11" ht="39.75" customHeight="1" hidden="1" thickBot="1">
      <c r="A14" s="42" t="s">
        <v>9</v>
      </c>
      <c r="B14" s="22" t="s">
        <v>3</v>
      </c>
      <c r="C14" s="18" t="s">
        <v>11</v>
      </c>
      <c r="D14" s="23" t="s">
        <v>12</v>
      </c>
      <c r="E14" s="18" t="s">
        <v>13</v>
      </c>
      <c r="F14" s="51" t="s">
        <v>7</v>
      </c>
      <c r="G14" s="52" t="s">
        <v>4</v>
      </c>
      <c r="H14" s="95" t="s">
        <v>14</v>
      </c>
      <c r="I14" s="96" t="s">
        <v>15</v>
      </c>
      <c r="J14" s="95" t="s">
        <v>16</v>
      </c>
      <c r="K14" s="66"/>
    </row>
    <row r="15" spans="1:11" ht="35.25" customHeight="1" hidden="1" thickBot="1">
      <c r="A15" s="43"/>
      <c r="B15" s="38"/>
      <c r="C15" s="24"/>
      <c r="D15" s="24"/>
      <c r="E15" s="25"/>
      <c r="F15" s="301"/>
      <c r="G15" s="53"/>
      <c r="H15" s="97"/>
      <c r="I15" s="98"/>
      <c r="J15" s="97"/>
      <c r="K15" s="66"/>
    </row>
    <row r="16" spans="1:11" ht="61.5" customHeight="1" hidden="1" thickBot="1">
      <c r="A16" s="337"/>
      <c r="B16" s="312"/>
      <c r="C16" s="314"/>
      <c r="D16" s="314"/>
      <c r="E16" s="313"/>
      <c r="F16" s="302"/>
      <c r="G16" s="54"/>
      <c r="H16" s="99"/>
      <c r="I16" s="100"/>
      <c r="J16" s="128"/>
      <c r="K16" s="66"/>
    </row>
    <row r="17" spans="1:11" ht="74.25" customHeight="1" hidden="1" thickBot="1">
      <c r="A17" s="337"/>
      <c r="B17" s="312"/>
      <c r="C17" s="314"/>
      <c r="D17" s="314"/>
      <c r="E17" s="313"/>
      <c r="F17" s="302"/>
      <c r="G17" s="54"/>
      <c r="H17" s="99"/>
      <c r="I17" s="100"/>
      <c r="J17" s="128"/>
      <c r="K17" s="66"/>
    </row>
    <row r="18" spans="1:11" ht="49.5" customHeight="1" hidden="1" thickBot="1">
      <c r="A18" s="44"/>
      <c r="B18" s="26"/>
      <c r="C18" s="27"/>
      <c r="D18" s="24"/>
      <c r="E18" s="25"/>
      <c r="F18" s="302"/>
      <c r="G18" s="55"/>
      <c r="H18" s="99"/>
      <c r="I18" s="101"/>
      <c r="J18" s="129"/>
      <c r="K18" s="66"/>
    </row>
    <row r="19" spans="1:11" ht="39" customHeight="1" hidden="1" thickBot="1">
      <c r="A19" s="44"/>
      <c r="B19" s="26"/>
      <c r="C19" s="27"/>
      <c r="D19" s="24"/>
      <c r="E19" s="25"/>
      <c r="F19" s="302"/>
      <c r="G19" s="56"/>
      <c r="H19" s="99"/>
      <c r="I19" s="101"/>
      <c r="J19" s="129"/>
      <c r="K19" s="66"/>
    </row>
    <row r="20" spans="1:11" ht="100.5" customHeight="1" hidden="1" thickBot="1">
      <c r="A20" s="45"/>
      <c r="B20" s="28"/>
      <c r="C20" s="29"/>
      <c r="D20" s="30"/>
      <c r="E20" s="31"/>
      <c r="F20" s="302"/>
      <c r="G20" s="51"/>
      <c r="H20" s="97"/>
      <c r="I20" s="102"/>
      <c r="J20" s="130"/>
      <c r="K20" s="66"/>
    </row>
    <row r="21" spans="1:11" ht="39.75" customHeight="1" hidden="1" thickBot="1">
      <c r="A21" s="44"/>
      <c r="B21" s="26"/>
      <c r="C21" s="27"/>
      <c r="D21" s="24"/>
      <c r="E21" s="25"/>
      <c r="F21" s="302"/>
      <c r="G21" s="56"/>
      <c r="H21" s="99"/>
      <c r="I21" s="101"/>
      <c r="J21" s="129"/>
      <c r="K21" s="66"/>
    </row>
    <row r="22" spans="1:10" ht="74.25" customHeight="1" hidden="1">
      <c r="A22" s="44"/>
      <c r="B22" s="26"/>
      <c r="C22" s="27"/>
      <c r="D22" s="24"/>
      <c r="E22" s="25"/>
      <c r="F22" s="302"/>
      <c r="G22" s="51"/>
      <c r="H22" s="97"/>
      <c r="I22" s="102"/>
      <c r="J22" s="130"/>
    </row>
    <row r="23" spans="1:11" ht="74.25" customHeight="1" hidden="1" thickBot="1">
      <c r="A23" s="44"/>
      <c r="B23" s="26"/>
      <c r="C23" s="27"/>
      <c r="D23" s="24"/>
      <c r="E23" s="25"/>
      <c r="F23" s="302"/>
      <c r="G23" s="56"/>
      <c r="H23" s="103"/>
      <c r="I23" s="104"/>
      <c r="J23" s="131"/>
      <c r="K23" s="66"/>
    </row>
    <row r="24" spans="1:11" ht="74.25" customHeight="1" hidden="1" thickBot="1">
      <c r="A24" s="44"/>
      <c r="B24" s="26"/>
      <c r="C24" s="27"/>
      <c r="D24" s="24"/>
      <c r="E24" s="25"/>
      <c r="F24" s="82"/>
      <c r="G24" s="57" t="s">
        <v>21</v>
      </c>
      <c r="H24" s="105">
        <f>H25</f>
        <v>1600</v>
      </c>
      <c r="I24" s="106">
        <v>0</v>
      </c>
      <c r="J24" s="132">
        <v>0</v>
      </c>
      <c r="K24" s="66"/>
    </row>
    <row r="25" spans="1:11" ht="74.25" customHeight="1" hidden="1" thickBot="1">
      <c r="A25" s="44"/>
      <c r="B25" s="26"/>
      <c r="C25" s="27"/>
      <c r="D25" s="24"/>
      <c r="E25" s="25"/>
      <c r="F25" s="83" t="s">
        <v>23</v>
      </c>
      <c r="G25" s="58" t="s">
        <v>24</v>
      </c>
      <c r="H25" s="107">
        <v>1600</v>
      </c>
      <c r="I25" s="108">
        <v>0</v>
      </c>
      <c r="J25" s="133">
        <v>0</v>
      </c>
      <c r="K25" s="66"/>
    </row>
    <row r="26" spans="1:11" s="16" customFormat="1" ht="91.5" customHeight="1" hidden="1" thickBot="1">
      <c r="A26" s="44"/>
      <c r="B26" s="26"/>
      <c r="C26" s="27"/>
      <c r="D26" s="24"/>
      <c r="E26" s="25"/>
      <c r="F26" s="83"/>
      <c r="G26" s="59" t="s">
        <v>21</v>
      </c>
      <c r="H26" s="107"/>
      <c r="I26" s="108"/>
      <c r="J26" s="133"/>
      <c r="K26" s="67"/>
    </row>
    <row r="27" spans="1:11" s="16" customFormat="1" ht="54.75" customHeight="1" hidden="1" thickBot="1">
      <c r="A27" s="44"/>
      <c r="B27" s="26"/>
      <c r="C27" s="27"/>
      <c r="D27" s="24"/>
      <c r="E27" s="25"/>
      <c r="F27" s="83" t="s">
        <v>20</v>
      </c>
      <c r="G27" s="58" t="s">
        <v>22</v>
      </c>
      <c r="H27" s="107"/>
      <c r="I27" s="108"/>
      <c r="J27" s="133"/>
      <c r="K27" s="67"/>
    </row>
    <row r="28" spans="1:11" s="16" customFormat="1" ht="35.25" customHeight="1" hidden="1" thickBot="1">
      <c r="A28" s="46"/>
      <c r="B28" s="38"/>
      <c r="C28" s="38"/>
      <c r="D28" s="26"/>
      <c r="E28" s="32"/>
      <c r="F28" s="83"/>
      <c r="G28" s="60"/>
      <c r="H28" s="109"/>
      <c r="I28" s="110"/>
      <c r="J28" s="134"/>
      <c r="K28" s="67"/>
    </row>
    <row r="29" spans="1:11" s="16" customFormat="1" ht="72" customHeight="1" hidden="1" thickBot="1">
      <c r="A29" s="46"/>
      <c r="B29" s="38"/>
      <c r="C29" s="38"/>
      <c r="D29" s="26"/>
      <c r="E29" s="32"/>
      <c r="F29" s="83"/>
      <c r="G29" s="59"/>
      <c r="H29" s="111"/>
      <c r="I29" s="111"/>
      <c r="J29" s="135"/>
      <c r="K29" s="67"/>
    </row>
    <row r="30" spans="1:11" s="16" customFormat="1" ht="36.75" customHeight="1" hidden="1" thickBot="1">
      <c r="A30" s="46"/>
      <c r="B30" s="38"/>
      <c r="C30" s="38"/>
      <c r="D30" s="26"/>
      <c r="E30" s="32"/>
      <c r="F30" s="83"/>
      <c r="G30" s="60"/>
      <c r="H30" s="109"/>
      <c r="I30" s="110"/>
      <c r="J30" s="134"/>
      <c r="K30" s="67"/>
    </row>
    <row r="31" spans="1:11" s="15" customFormat="1" ht="63" customHeight="1" hidden="1" thickBot="1">
      <c r="A31" s="46"/>
      <c r="B31" s="38"/>
      <c r="C31" s="38"/>
      <c r="D31" s="26"/>
      <c r="E31" s="32"/>
      <c r="F31" s="83"/>
      <c r="G31" s="59"/>
      <c r="H31" s="111"/>
      <c r="I31" s="110"/>
      <c r="J31" s="134"/>
      <c r="K31" s="68"/>
    </row>
    <row r="32" spans="1:11" s="15" customFormat="1" ht="43.5" customHeight="1" hidden="1" thickBot="1">
      <c r="A32" s="46"/>
      <c r="B32" s="38"/>
      <c r="C32" s="38"/>
      <c r="D32" s="26"/>
      <c r="E32" s="32"/>
      <c r="F32" s="83"/>
      <c r="G32" s="60"/>
      <c r="H32" s="109"/>
      <c r="I32" s="110"/>
      <c r="J32" s="134"/>
      <c r="K32" s="68"/>
    </row>
    <row r="33" spans="1:11" s="15" customFormat="1" ht="61.5" customHeight="1" hidden="1" thickBot="1">
      <c r="A33" s="46"/>
      <c r="B33" s="38"/>
      <c r="C33" s="38"/>
      <c r="D33" s="26"/>
      <c r="E33" s="32"/>
      <c r="F33" s="83"/>
      <c r="G33" s="59"/>
      <c r="H33" s="111"/>
      <c r="I33" s="111"/>
      <c r="J33" s="135"/>
      <c r="K33" s="68"/>
    </row>
    <row r="34" spans="1:11" s="15" customFormat="1" ht="33.75" customHeight="1" hidden="1" thickBot="1">
      <c r="A34" s="46"/>
      <c r="B34" s="38"/>
      <c r="C34" s="38"/>
      <c r="D34" s="26"/>
      <c r="E34" s="32"/>
      <c r="F34" s="83"/>
      <c r="G34" s="60"/>
      <c r="H34" s="111"/>
      <c r="I34" s="108"/>
      <c r="J34" s="133"/>
      <c r="K34" s="68"/>
    </row>
    <row r="35" spans="1:11" s="15" customFormat="1" ht="105" customHeight="1" hidden="1" thickBot="1">
      <c r="A35" s="46"/>
      <c r="B35" s="38"/>
      <c r="C35" s="38"/>
      <c r="D35" s="26"/>
      <c r="E35" s="32"/>
      <c r="F35" s="83"/>
      <c r="G35" s="59"/>
      <c r="H35" s="111"/>
      <c r="I35" s="108"/>
      <c r="J35" s="133"/>
      <c r="K35" s="68"/>
    </row>
    <row r="36" spans="1:11" s="15" customFormat="1" ht="72" customHeight="1" hidden="1" thickBot="1">
      <c r="A36" s="46"/>
      <c r="B36" s="38"/>
      <c r="C36" s="38"/>
      <c r="D36" s="26"/>
      <c r="E36" s="32"/>
      <c r="F36" s="83"/>
      <c r="G36" s="60"/>
      <c r="H36" s="111"/>
      <c r="I36" s="108"/>
      <c r="J36" s="133"/>
      <c r="K36" s="68"/>
    </row>
    <row r="37" spans="1:11" s="15" customFormat="1" ht="42" customHeight="1" hidden="1" thickBot="1">
      <c r="A37" s="46"/>
      <c r="B37" s="38"/>
      <c r="C37" s="38"/>
      <c r="D37" s="26"/>
      <c r="E37" s="32"/>
      <c r="F37" s="84"/>
      <c r="G37" s="61"/>
      <c r="H37" s="112"/>
      <c r="I37" s="112"/>
      <c r="J37" s="136"/>
      <c r="K37" s="68"/>
    </row>
    <row r="38" spans="1:11" s="15" customFormat="1" ht="54" customHeight="1" hidden="1" thickBot="1">
      <c r="A38" s="46"/>
      <c r="B38" s="38"/>
      <c r="C38" s="38"/>
      <c r="D38" s="26"/>
      <c r="E38" s="26"/>
      <c r="F38" s="122" t="s">
        <v>2</v>
      </c>
      <c r="G38" s="88"/>
      <c r="H38" s="126"/>
      <c r="I38" s="126"/>
      <c r="J38" s="137"/>
      <c r="K38" s="68"/>
    </row>
    <row r="39" spans="1:14" s="13" customFormat="1" ht="36" customHeight="1" thickBot="1">
      <c r="A39" s="309" t="s">
        <v>18</v>
      </c>
      <c r="B39" s="310"/>
      <c r="C39" s="310"/>
      <c r="D39" s="310"/>
      <c r="E39" s="311"/>
      <c r="F39" s="89"/>
      <c r="G39" s="334" t="s">
        <v>2</v>
      </c>
      <c r="H39" s="335"/>
      <c r="I39" s="335"/>
      <c r="J39" s="336"/>
      <c r="K39" s="64"/>
      <c r="N39" s="8"/>
    </row>
    <row r="40" spans="1:14" s="13" customFormat="1" ht="99" customHeight="1" thickBot="1">
      <c r="A40" s="140" t="s">
        <v>19</v>
      </c>
      <c r="B40" s="154" t="s">
        <v>3</v>
      </c>
      <c r="C40" s="41" t="s">
        <v>64</v>
      </c>
      <c r="D40" s="41" t="s">
        <v>65</v>
      </c>
      <c r="E40" s="41" t="s">
        <v>66</v>
      </c>
      <c r="F40" s="233" t="s">
        <v>7</v>
      </c>
      <c r="G40" s="124" t="s">
        <v>4</v>
      </c>
      <c r="H40" s="41" t="s">
        <v>64</v>
      </c>
      <c r="I40" s="41" t="s">
        <v>65</v>
      </c>
      <c r="J40" s="41" t="s">
        <v>66</v>
      </c>
      <c r="K40" s="64"/>
      <c r="N40" s="8"/>
    </row>
    <row r="41" spans="1:14" s="13" customFormat="1" ht="60" customHeight="1" hidden="1" thickBot="1">
      <c r="A41" s="125"/>
      <c r="B41" s="123"/>
      <c r="C41" s="265"/>
      <c r="D41" s="265"/>
      <c r="E41" s="265"/>
      <c r="F41" s="232"/>
      <c r="G41" s="139" t="s">
        <v>36</v>
      </c>
      <c r="H41" s="113"/>
      <c r="I41" s="113"/>
      <c r="J41" s="113"/>
      <c r="K41" s="64"/>
      <c r="N41" s="8"/>
    </row>
    <row r="42" spans="1:14" s="13" customFormat="1" ht="87" customHeight="1" hidden="1">
      <c r="A42" s="125"/>
      <c r="B42" s="123"/>
      <c r="C42" s="265"/>
      <c r="D42" s="265"/>
      <c r="E42" s="265"/>
      <c r="F42" s="266"/>
      <c r="G42" s="164" t="s">
        <v>38</v>
      </c>
      <c r="H42" s="148"/>
      <c r="I42" s="148"/>
      <c r="J42" s="148"/>
      <c r="K42" s="64"/>
      <c r="N42" s="8"/>
    </row>
    <row r="43" spans="1:14" s="13" customFormat="1" ht="93.75" customHeight="1" hidden="1" thickBot="1">
      <c r="A43" s="125"/>
      <c r="B43" s="123"/>
      <c r="C43" s="265"/>
      <c r="D43" s="265"/>
      <c r="E43" s="265"/>
      <c r="F43" s="267" t="s">
        <v>27</v>
      </c>
      <c r="G43" s="165" t="s">
        <v>50</v>
      </c>
      <c r="H43" s="147"/>
      <c r="I43" s="147"/>
      <c r="J43" s="147"/>
      <c r="K43" s="64"/>
      <c r="N43" s="8"/>
    </row>
    <row r="44" spans="1:14" s="13" customFormat="1" ht="93" customHeight="1" hidden="1" thickBot="1">
      <c r="A44" s="125"/>
      <c r="B44" s="123"/>
      <c r="C44" s="265"/>
      <c r="D44" s="265"/>
      <c r="E44" s="265"/>
      <c r="F44" s="199" t="s">
        <v>41</v>
      </c>
      <c r="G44" s="166" t="s">
        <v>49</v>
      </c>
      <c r="H44" s="147"/>
      <c r="I44" s="147"/>
      <c r="J44" s="147"/>
      <c r="K44" s="64"/>
      <c r="N44" s="8"/>
    </row>
    <row r="45" spans="1:14" s="13" customFormat="1" ht="68.25" customHeight="1" hidden="1" thickBot="1">
      <c r="A45" s="125"/>
      <c r="B45" s="123"/>
      <c r="C45" s="265"/>
      <c r="D45" s="265"/>
      <c r="E45" s="265"/>
      <c r="F45" s="223"/>
      <c r="G45" s="158" t="s">
        <v>44</v>
      </c>
      <c r="H45" s="153"/>
      <c r="I45" s="153"/>
      <c r="J45" s="153"/>
      <c r="K45" s="64"/>
      <c r="N45" s="8"/>
    </row>
    <row r="46" spans="1:14" s="13" customFormat="1" ht="93" customHeight="1" hidden="1">
      <c r="A46" s="125"/>
      <c r="B46" s="123"/>
      <c r="C46" s="265"/>
      <c r="D46" s="265"/>
      <c r="E46" s="265"/>
      <c r="F46" s="320" t="s">
        <v>27</v>
      </c>
      <c r="G46" s="167" t="s">
        <v>52</v>
      </c>
      <c r="H46" s="161"/>
      <c r="I46" s="161"/>
      <c r="J46" s="161"/>
      <c r="K46" s="64"/>
      <c r="N46" s="8"/>
    </row>
    <row r="47" spans="1:14" s="13" customFormat="1" ht="33.75" customHeight="1" hidden="1">
      <c r="A47" s="125"/>
      <c r="B47" s="123"/>
      <c r="C47" s="265"/>
      <c r="D47" s="265"/>
      <c r="E47" s="265"/>
      <c r="F47" s="321"/>
      <c r="G47" s="167" t="s">
        <v>46</v>
      </c>
      <c r="H47" s="161"/>
      <c r="I47" s="147"/>
      <c r="J47" s="147"/>
      <c r="K47" s="64"/>
      <c r="N47" s="8"/>
    </row>
    <row r="48" spans="1:14" s="13" customFormat="1" ht="60.75" customHeight="1" hidden="1">
      <c r="A48" s="125"/>
      <c r="B48" s="123"/>
      <c r="C48" s="265"/>
      <c r="D48" s="265"/>
      <c r="E48" s="265"/>
      <c r="F48" s="321"/>
      <c r="G48" s="165" t="s">
        <v>51</v>
      </c>
      <c r="H48" s="147"/>
      <c r="I48" s="147"/>
      <c r="J48" s="147"/>
      <c r="K48" s="64"/>
      <c r="N48" s="8"/>
    </row>
    <row r="49" spans="1:14" s="13" customFormat="1" ht="72" customHeight="1" hidden="1" thickBot="1">
      <c r="A49" s="125"/>
      <c r="B49" s="123"/>
      <c r="C49" s="265"/>
      <c r="D49" s="265"/>
      <c r="E49" s="265"/>
      <c r="F49" s="322"/>
      <c r="G49" s="165" t="s">
        <v>45</v>
      </c>
      <c r="H49" s="147"/>
      <c r="I49" s="147"/>
      <c r="J49" s="147"/>
      <c r="K49" s="64"/>
      <c r="N49" s="8"/>
    </row>
    <row r="50" spans="1:14" s="13" customFormat="1" ht="91.5" customHeight="1" hidden="1" thickBot="1">
      <c r="A50" s="125"/>
      <c r="B50" s="123"/>
      <c r="C50" s="265"/>
      <c r="D50" s="265"/>
      <c r="E50" s="265"/>
      <c r="F50" s="268"/>
      <c r="G50" s="168" t="s">
        <v>42</v>
      </c>
      <c r="H50" s="153"/>
      <c r="I50" s="153"/>
      <c r="J50" s="153"/>
      <c r="K50" s="64"/>
      <c r="N50" s="8"/>
    </row>
    <row r="51" spans="1:14" s="13" customFormat="1" ht="111" customHeight="1" hidden="1" thickBot="1">
      <c r="A51" s="125"/>
      <c r="B51" s="123"/>
      <c r="C51" s="265"/>
      <c r="D51" s="265"/>
      <c r="E51" s="265"/>
      <c r="F51" s="199" t="s">
        <v>34</v>
      </c>
      <c r="G51" s="169" t="s">
        <v>43</v>
      </c>
      <c r="H51" s="147"/>
      <c r="I51" s="147"/>
      <c r="J51" s="147"/>
      <c r="K51" s="64"/>
      <c r="N51" s="8"/>
    </row>
    <row r="52" spans="1:14" s="13" customFormat="1" ht="66" customHeight="1" hidden="1" thickBot="1">
      <c r="A52" s="125"/>
      <c r="B52" s="123"/>
      <c r="C52" s="265"/>
      <c r="D52" s="265"/>
      <c r="E52" s="265"/>
      <c r="F52" s="223"/>
      <c r="G52" s="170" t="s">
        <v>47</v>
      </c>
      <c r="H52" s="153"/>
      <c r="I52" s="153"/>
      <c r="J52" s="153"/>
      <c r="K52" s="64"/>
      <c r="N52" s="8"/>
    </row>
    <row r="53" spans="1:14" s="13" customFormat="1" ht="89.25" customHeight="1" hidden="1" thickBot="1">
      <c r="A53" s="125"/>
      <c r="B53" s="123"/>
      <c r="C53" s="265"/>
      <c r="D53" s="265"/>
      <c r="E53" s="265"/>
      <c r="F53" s="233" t="s">
        <v>27</v>
      </c>
      <c r="G53" s="171" t="s">
        <v>48</v>
      </c>
      <c r="H53" s="156"/>
      <c r="I53" s="147"/>
      <c r="J53" s="147"/>
      <c r="K53" s="64"/>
      <c r="N53" s="8"/>
    </row>
    <row r="54" spans="1:14" s="13" customFormat="1" ht="87" customHeight="1" hidden="1">
      <c r="A54" s="125"/>
      <c r="B54" s="123"/>
      <c r="C54" s="265"/>
      <c r="D54" s="265"/>
      <c r="E54" s="265"/>
      <c r="F54" s="269"/>
      <c r="G54" s="172" t="s">
        <v>39</v>
      </c>
      <c r="H54" s="162">
        <f>H55+H56</f>
        <v>0</v>
      </c>
      <c r="I54" s="162">
        <f>I55+I56</f>
        <v>0</v>
      </c>
      <c r="J54" s="162">
        <f>J55+J56</f>
        <v>0</v>
      </c>
      <c r="K54" s="64"/>
      <c r="N54" s="8"/>
    </row>
    <row r="55" spans="1:14" s="13" customFormat="1" ht="87" customHeight="1" hidden="1">
      <c r="A55" s="125"/>
      <c r="B55" s="123"/>
      <c r="C55" s="265"/>
      <c r="D55" s="265"/>
      <c r="E55" s="265"/>
      <c r="F55" s="269" t="s">
        <v>34</v>
      </c>
      <c r="G55" s="173"/>
      <c r="H55" s="175">
        <v>-592.5</v>
      </c>
      <c r="I55" s="162">
        <v>0</v>
      </c>
      <c r="J55" s="162">
        <v>0</v>
      </c>
      <c r="K55" s="64"/>
      <c r="N55" s="8"/>
    </row>
    <row r="56" spans="1:14" s="13" customFormat="1" ht="60" customHeight="1" hidden="1" thickBot="1">
      <c r="A56" s="125"/>
      <c r="B56" s="123"/>
      <c r="C56" s="265"/>
      <c r="D56" s="265"/>
      <c r="E56" s="265"/>
      <c r="F56" s="270" t="s">
        <v>27</v>
      </c>
      <c r="G56" s="174" t="s">
        <v>40</v>
      </c>
      <c r="H56" s="163">
        <v>592.5</v>
      </c>
      <c r="I56" s="163">
        <v>0</v>
      </c>
      <c r="J56" s="163">
        <v>0</v>
      </c>
      <c r="K56" s="64"/>
      <c r="N56" s="8"/>
    </row>
    <row r="57" spans="1:14" s="13" customFormat="1" ht="96" customHeight="1" thickBot="1">
      <c r="A57" s="325" t="s">
        <v>89</v>
      </c>
      <c r="B57" s="327" t="s">
        <v>90</v>
      </c>
      <c r="C57" s="329">
        <v>3073</v>
      </c>
      <c r="D57" s="329">
        <v>0</v>
      </c>
      <c r="E57" s="329">
        <v>0</v>
      </c>
      <c r="F57" s="232"/>
      <c r="G57" s="231" t="s">
        <v>68</v>
      </c>
      <c r="H57" s="113">
        <f>H58</f>
        <v>0</v>
      </c>
      <c r="I57" s="113">
        <v>0</v>
      </c>
      <c r="J57" s="113">
        <v>0</v>
      </c>
      <c r="K57" s="64"/>
      <c r="N57" s="8"/>
    </row>
    <row r="58" spans="1:14" s="13" customFormat="1" ht="84" customHeight="1" thickBot="1">
      <c r="A58" s="326"/>
      <c r="B58" s="328"/>
      <c r="C58" s="330"/>
      <c r="D58" s="330"/>
      <c r="E58" s="330"/>
      <c r="F58" s="199"/>
      <c r="G58" s="235" t="s">
        <v>69</v>
      </c>
      <c r="H58" s="219">
        <f>H59</f>
        <v>0</v>
      </c>
      <c r="I58" s="219">
        <v>0</v>
      </c>
      <c r="J58" s="219">
        <v>0</v>
      </c>
      <c r="K58" s="64"/>
      <c r="N58" s="8"/>
    </row>
    <row r="59" spans="1:14" s="13" customFormat="1" ht="125.25" customHeight="1">
      <c r="A59" s="292"/>
      <c r="B59" s="306"/>
      <c r="C59" s="294"/>
      <c r="D59" s="296"/>
      <c r="E59" s="287"/>
      <c r="F59" s="303" t="s">
        <v>27</v>
      </c>
      <c r="G59" s="229" t="s">
        <v>98</v>
      </c>
      <c r="H59" s="220">
        <f>H60</f>
        <v>0</v>
      </c>
      <c r="I59" s="220">
        <v>0</v>
      </c>
      <c r="J59" s="220">
        <v>0</v>
      </c>
      <c r="K59" s="64"/>
      <c r="N59" s="8"/>
    </row>
    <row r="60" spans="1:14" s="13" customFormat="1" ht="99" customHeight="1">
      <c r="A60" s="293"/>
      <c r="B60" s="307"/>
      <c r="C60" s="295"/>
      <c r="D60" s="297"/>
      <c r="E60" s="288"/>
      <c r="F60" s="284"/>
      <c r="G60" s="166" t="s">
        <v>70</v>
      </c>
      <c r="H60" s="147">
        <f>H62+H63</f>
        <v>0</v>
      </c>
      <c r="I60" s="147">
        <v>0</v>
      </c>
      <c r="J60" s="147">
        <v>0</v>
      </c>
      <c r="K60" s="64"/>
      <c r="N60" s="8"/>
    </row>
    <row r="61" spans="1:14" s="13" customFormat="1" ht="25.5" customHeight="1">
      <c r="A61" s="293"/>
      <c r="B61" s="279"/>
      <c r="C61" s="281"/>
      <c r="D61" s="283"/>
      <c r="E61" s="285"/>
      <c r="F61" s="284"/>
      <c r="G61" s="166" t="s">
        <v>46</v>
      </c>
      <c r="H61" s="147"/>
      <c r="I61" s="147"/>
      <c r="J61" s="147"/>
      <c r="K61" s="64"/>
      <c r="N61" s="8"/>
    </row>
    <row r="62" spans="1:14" s="13" customFormat="1" ht="37.5" customHeight="1">
      <c r="A62" s="293"/>
      <c r="B62" s="280"/>
      <c r="C62" s="282"/>
      <c r="D62" s="284"/>
      <c r="E62" s="286"/>
      <c r="F62" s="284"/>
      <c r="G62" s="166" t="s">
        <v>92</v>
      </c>
      <c r="H62" s="147">
        <v>-3</v>
      </c>
      <c r="I62" s="147">
        <v>0</v>
      </c>
      <c r="J62" s="147">
        <v>0</v>
      </c>
      <c r="K62" s="64"/>
      <c r="N62" s="8"/>
    </row>
    <row r="63" spans="1:14" s="13" customFormat="1" ht="66" customHeight="1" thickBot="1">
      <c r="A63" s="155"/>
      <c r="B63" s="203"/>
      <c r="C63" s="204"/>
      <c r="D63" s="205"/>
      <c r="E63" s="206"/>
      <c r="F63" s="284"/>
      <c r="G63" s="230" t="s">
        <v>45</v>
      </c>
      <c r="H63" s="160">
        <v>3</v>
      </c>
      <c r="I63" s="160">
        <v>0</v>
      </c>
      <c r="J63" s="160">
        <v>0</v>
      </c>
      <c r="K63" s="64"/>
      <c r="N63" s="8"/>
    </row>
    <row r="64" spans="1:14" s="13" customFormat="1" ht="61.5" customHeight="1" thickBot="1">
      <c r="A64" s="308"/>
      <c r="B64" s="203"/>
      <c r="C64" s="204"/>
      <c r="D64" s="205"/>
      <c r="E64" s="206"/>
      <c r="F64" s="211"/>
      <c r="G64" s="252" t="s">
        <v>73</v>
      </c>
      <c r="H64" s="145">
        <f>H65</f>
        <v>933</v>
      </c>
      <c r="I64" s="145">
        <f>I65</f>
        <v>0</v>
      </c>
      <c r="J64" s="145">
        <f>J65</f>
        <v>0</v>
      </c>
      <c r="K64" s="64"/>
      <c r="N64" s="8"/>
    </row>
    <row r="65" spans="1:14" s="13" customFormat="1" ht="96.75" customHeight="1" thickBot="1">
      <c r="A65" s="308"/>
      <c r="B65" s="203"/>
      <c r="C65" s="204"/>
      <c r="D65" s="205"/>
      <c r="E65" s="206"/>
      <c r="F65" s="199"/>
      <c r="G65" s="197" t="s">
        <v>74</v>
      </c>
      <c r="H65" s="187">
        <f>H66+H67</f>
        <v>933</v>
      </c>
      <c r="I65" s="187">
        <f>I66</f>
        <v>0</v>
      </c>
      <c r="J65" s="187">
        <f>J66</f>
        <v>0</v>
      </c>
      <c r="K65" s="64"/>
      <c r="N65" s="8"/>
    </row>
    <row r="66" spans="1:14" s="13" customFormat="1" ht="81" customHeight="1">
      <c r="A66" s="308"/>
      <c r="B66" s="203"/>
      <c r="C66" s="204"/>
      <c r="D66" s="205"/>
      <c r="E66" s="206"/>
      <c r="F66" s="303" t="s">
        <v>20</v>
      </c>
      <c r="G66" s="221" t="s">
        <v>75</v>
      </c>
      <c r="H66" s="220">
        <v>500</v>
      </c>
      <c r="I66" s="220">
        <v>0</v>
      </c>
      <c r="J66" s="220">
        <v>0</v>
      </c>
      <c r="K66" s="64"/>
      <c r="N66" s="8"/>
    </row>
    <row r="67" spans="1:14" s="13" customFormat="1" ht="52.5" customHeight="1" thickBot="1">
      <c r="A67" s="218"/>
      <c r="B67" s="236"/>
      <c r="C67" s="237"/>
      <c r="D67" s="238"/>
      <c r="E67" s="239"/>
      <c r="F67" s="324"/>
      <c r="G67" s="222" t="s">
        <v>88</v>
      </c>
      <c r="H67" s="160">
        <v>433</v>
      </c>
      <c r="I67" s="160">
        <v>0</v>
      </c>
      <c r="J67" s="160">
        <v>0</v>
      </c>
      <c r="K67" s="64"/>
      <c r="N67" s="8"/>
    </row>
    <row r="68" spans="1:14" s="15" customFormat="1" ht="94.5" customHeight="1" thickBot="1">
      <c r="A68" s="217"/>
      <c r="B68" s="240"/>
      <c r="C68" s="241"/>
      <c r="D68" s="242"/>
      <c r="E68" s="243"/>
      <c r="F68" s="245"/>
      <c r="G68" s="139" t="s">
        <v>67</v>
      </c>
      <c r="H68" s="113">
        <f>H71+H73</f>
        <v>340</v>
      </c>
      <c r="I68" s="113">
        <f>I71+I73</f>
        <v>0</v>
      </c>
      <c r="J68" s="113">
        <f>J71+J73</f>
        <v>0</v>
      </c>
      <c r="K68" s="142"/>
      <c r="N68" s="143"/>
    </row>
    <row r="69" spans="1:14" s="15" customFormat="1" ht="81" customHeight="1" hidden="1" thickBot="1">
      <c r="A69" s="155"/>
      <c r="B69" s="195"/>
      <c r="C69" s="194"/>
      <c r="D69" s="193"/>
      <c r="E69" s="191"/>
      <c r="F69" s="200"/>
      <c r="G69" s="253"/>
      <c r="H69" s="260"/>
      <c r="I69" s="262"/>
      <c r="J69" s="262"/>
      <c r="K69" s="142"/>
      <c r="N69" s="143"/>
    </row>
    <row r="70" spans="1:14" s="15" customFormat="1" ht="69.75" customHeight="1" hidden="1" thickBot="1">
      <c r="A70" s="155"/>
      <c r="B70" s="195"/>
      <c r="C70" s="194"/>
      <c r="D70" s="193"/>
      <c r="E70" s="191"/>
      <c r="F70" s="201"/>
      <c r="G70" s="254"/>
      <c r="H70" s="261"/>
      <c r="I70" s="261"/>
      <c r="J70" s="261"/>
      <c r="K70" s="142"/>
      <c r="N70" s="143"/>
    </row>
    <row r="71" spans="1:14" s="15" customFormat="1" ht="79.5" customHeight="1" thickBot="1">
      <c r="A71" s="155"/>
      <c r="B71" s="195"/>
      <c r="C71" s="194"/>
      <c r="D71" s="193"/>
      <c r="E71" s="191"/>
      <c r="F71" s="224"/>
      <c r="G71" s="225" t="s">
        <v>79</v>
      </c>
      <c r="H71" s="130">
        <f>H72</f>
        <v>-10</v>
      </c>
      <c r="I71" s="130">
        <f>I72</f>
        <v>0</v>
      </c>
      <c r="J71" s="130">
        <f>J72</f>
        <v>0</v>
      </c>
      <c r="K71" s="142"/>
      <c r="N71" s="143"/>
    </row>
    <row r="72" spans="1:14" s="15" customFormat="1" ht="102.75" customHeight="1" thickBot="1">
      <c r="A72" s="155"/>
      <c r="B72" s="195"/>
      <c r="C72" s="194"/>
      <c r="D72" s="193"/>
      <c r="E72" s="191"/>
      <c r="F72" s="223" t="s">
        <v>20</v>
      </c>
      <c r="G72" s="192" t="s">
        <v>70</v>
      </c>
      <c r="H72" s="190">
        <v>-10</v>
      </c>
      <c r="I72" s="190">
        <v>0</v>
      </c>
      <c r="J72" s="190">
        <v>0</v>
      </c>
      <c r="K72" s="142"/>
      <c r="N72" s="143"/>
    </row>
    <row r="73" spans="1:14" s="15" customFormat="1" ht="87" customHeight="1" thickBot="1">
      <c r="A73" s="155"/>
      <c r="B73" s="195"/>
      <c r="C73" s="194"/>
      <c r="D73" s="193"/>
      <c r="E73" s="191"/>
      <c r="F73" s="213"/>
      <c r="G73" s="212" t="s">
        <v>71</v>
      </c>
      <c r="H73" s="130">
        <f>H74</f>
        <v>350</v>
      </c>
      <c r="I73" s="130">
        <f>I74</f>
        <v>0</v>
      </c>
      <c r="J73" s="130">
        <f>J74</f>
        <v>0</v>
      </c>
      <c r="K73" s="142"/>
      <c r="N73" s="143"/>
    </row>
    <row r="74" spans="1:14" s="15" customFormat="1" ht="87.75" customHeight="1" thickBot="1">
      <c r="A74" s="155"/>
      <c r="B74" s="195"/>
      <c r="C74" s="194"/>
      <c r="D74" s="193"/>
      <c r="E74" s="191"/>
      <c r="F74" s="199" t="s">
        <v>20</v>
      </c>
      <c r="G74" s="192" t="s">
        <v>72</v>
      </c>
      <c r="H74" s="249">
        <v>350</v>
      </c>
      <c r="I74" s="263">
        <v>0</v>
      </c>
      <c r="J74" s="263">
        <v>0</v>
      </c>
      <c r="K74" s="142"/>
      <c r="N74" s="143"/>
    </row>
    <row r="75" spans="1:14" s="15" customFormat="1" ht="137.25" customHeight="1" thickBot="1">
      <c r="A75" s="155"/>
      <c r="B75" s="195"/>
      <c r="C75" s="194"/>
      <c r="D75" s="193"/>
      <c r="E75" s="191"/>
      <c r="F75" s="202"/>
      <c r="G75" s="246" t="s">
        <v>83</v>
      </c>
      <c r="H75" s="113">
        <f>H76</f>
        <v>1790</v>
      </c>
      <c r="I75" s="113">
        <f>I76</f>
        <v>0</v>
      </c>
      <c r="J75" s="113">
        <f>J76</f>
        <v>0</v>
      </c>
      <c r="K75" s="142"/>
      <c r="N75" s="143"/>
    </row>
    <row r="76" spans="1:14" s="15" customFormat="1" ht="102" customHeight="1" thickBot="1">
      <c r="A76" s="155"/>
      <c r="B76" s="195"/>
      <c r="C76" s="194"/>
      <c r="D76" s="193"/>
      <c r="E76" s="191"/>
      <c r="F76" s="323" t="s">
        <v>91</v>
      </c>
      <c r="G76" s="247" t="s">
        <v>84</v>
      </c>
      <c r="H76" s="250">
        <f>H77</f>
        <v>1790</v>
      </c>
      <c r="I76" s="250">
        <v>0</v>
      </c>
      <c r="J76" s="250">
        <v>0</v>
      </c>
      <c r="K76" s="142"/>
      <c r="N76" s="143"/>
    </row>
    <row r="77" spans="1:14" s="15" customFormat="1" ht="241.5" customHeight="1" thickBot="1">
      <c r="A77" s="155"/>
      <c r="B77" s="195"/>
      <c r="C77" s="194"/>
      <c r="D77" s="193"/>
      <c r="E77" s="191"/>
      <c r="F77" s="284"/>
      <c r="G77" s="248" t="s">
        <v>85</v>
      </c>
      <c r="H77" s="251">
        <v>1790</v>
      </c>
      <c r="I77" s="264">
        <v>0</v>
      </c>
      <c r="J77" s="264">
        <v>0</v>
      </c>
      <c r="K77" s="142"/>
      <c r="N77" s="143"/>
    </row>
    <row r="78" spans="1:14" s="15" customFormat="1" ht="96" customHeight="1" thickBot="1">
      <c r="A78" s="155"/>
      <c r="B78" s="195"/>
      <c r="C78" s="194"/>
      <c r="D78" s="193"/>
      <c r="E78" s="191"/>
      <c r="F78" s="211"/>
      <c r="G78" s="255" t="s">
        <v>76</v>
      </c>
      <c r="H78" s="113">
        <f>H79</f>
        <v>10</v>
      </c>
      <c r="I78" s="113">
        <f>I79+I80</f>
        <v>0</v>
      </c>
      <c r="J78" s="113">
        <f>J79+J80</f>
        <v>0</v>
      </c>
      <c r="K78" s="142"/>
      <c r="N78" s="143"/>
    </row>
    <row r="79" spans="1:14" s="15" customFormat="1" ht="159.75" customHeight="1" thickBot="1">
      <c r="A79" s="155"/>
      <c r="B79" s="195"/>
      <c r="C79" s="194"/>
      <c r="D79" s="193"/>
      <c r="E79" s="191"/>
      <c r="F79" s="304" t="s">
        <v>20</v>
      </c>
      <c r="G79" s="234" t="s">
        <v>77</v>
      </c>
      <c r="H79" s="189">
        <f>H80</f>
        <v>10</v>
      </c>
      <c r="I79" s="160">
        <v>0</v>
      </c>
      <c r="J79" s="160">
        <v>0</v>
      </c>
      <c r="K79" s="142"/>
      <c r="N79" s="143"/>
    </row>
    <row r="80" spans="1:14" s="15" customFormat="1" ht="105" customHeight="1" thickBot="1">
      <c r="A80" s="244"/>
      <c r="B80" s="208"/>
      <c r="C80" s="159"/>
      <c r="D80" s="209"/>
      <c r="E80" s="210"/>
      <c r="F80" s="305"/>
      <c r="G80" s="256" t="s">
        <v>78</v>
      </c>
      <c r="H80" s="190">
        <v>10</v>
      </c>
      <c r="I80" s="188">
        <v>0</v>
      </c>
      <c r="J80" s="188">
        <v>0</v>
      </c>
      <c r="K80" s="142"/>
      <c r="N80" s="143"/>
    </row>
    <row r="81" spans="1:14" s="15" customFormat="1" ht="75" customHeight="1" thickBot="1">
      <c r="A81" s="217"/>
      <c r="B81" s="240"/>
      <c r="C81" s="241"/>
      <c r="D81" s="242"/>
      <c r="E81" s="243"/>
      <c r="F81" s="214"/>
      <c r="G81" s="257" t="s">
        <v>93</v>
      </c>
      <c r="H81" s="113">
        <f aca="true" t="shared" si="0" ref="H81:J82">H82</f>
        <v>0</v>
      </c>
      <c r="I81" s="113">
        <f t="shared" si="0"/>
        <v>0</v>
      </c>
      <c r="J81" s="113">
        <f t="shared" si="0"/>
        <v>0</v>
      </c>
      <c r="K81" s="142"/>
      <c r="N81" s="143"/>
    </row>
    <row r="82" spans="1:14" s="15" customFormat="1" ht="105" customHeight="1" thickBot="1">
      <c r="A82" s="155"/>
      <c r="B82" s="195"/>
      <c r="C82" s="194"/>
      <c r="D82" s="193"/>
      <c r="E82" s="191"/>
      <c r="F82" s="215"/>
      <c r="G82" s="216" t="s">
        <v>94</v>
      </c>
      <c r="H82" s="187">
        <f t="shared" si="0"/>
        <v>0</v>
      </c>
      <c r="I82" s="187">
        <f t="shared" si="0"/>
        <v>0</v>
      </c>
      <c r="J82" s="187">
        <f t="shared" si="0"/>
        <v>0</v>
      </c>
      <c r="K82" s="142"/>
      <c r="N82" s="143"/>
    </row>
    <row r="83" spans="1:14" s="15" customFormat="1" ht="72" customHeight="1">
      <c r="A83" s="155"/>
      <c r="B83" s="195"/>
      <c r="C83" s="194"/>
      <c r="D83" s="193"/>
      <c r="E83" s="191"/>
      <c r="F83" s="292" t="s">
        <v>91</v>
      </c>
      <c r="G83" s="226" t="s">
        <v>95</v>
      </c>
      <c r="H83" s="220">
        <f>H85+H86</f>
        <v>0</v>
      </c>
      <c r="I83" s="220">
        <v>0</v>
      </c>
      <c r="J83" s="220">
        <v>0</v>
      </c>
      <c r="K83" s="142"/>
      <c r="N83" s="143"/>
    </row>
    <row r="84" spans="1:14" s="15" customFormat="1" ht="30" customHeight="1">
      <c r="A84" s="155"/>
      <c r="B84" s="195"/>
      <c r="C84" s="194"/>
      <c r="D84" s="193"/>
      <c r="E84" s="191"/>
      <c r="F84" s="308"/>
      <c r="G84" s="227" t="s">
        <v>46</v>
      </c>
      <c r="H84" s="147"/>
      <c r="I84" s="147"/>
      <c r="J84" s="147"/>
      <c r="K84" s="142"/>
      <c r="N84" s="143"/>
    </row>
    <row r="85" spans="1:14" s="15" customFormat="1" ht="108" customHeight="1">
      <c r="A85" s="155"/>
      <c r="B85" s="195"/>
      <c r="C85" s="194"/>
      <c r="D85" s="193"/>
      <c r="E85" s="191"/>
      <c r="F85" s="308"/>
      <c r="G85" s="227" t="s">
        <v>96</v>
      </c>
      <c r="H85" s="147">
        <v>-300</v>
      </c>
      <c r="I85" s="147">
        <v>0</v>
      </c>
      <c r="J85" s="147">
        <v>0</v>
      </c>
      <c r="K85" s="142"/>
      <c r="N85" s="143"/>
    </row>
    <row r="86" spans="1:14" s="15" customFormat="1" ht="63" customHeight="1" thickBot="1">
      <c r="A86" s="155"/>
      <c r="B86" s="195"/>
      <c r="C86" s="194"/>
      <c r="D86" s="193"/>
      <c r="E86" s="191"/>
      <c r="F86" s="338"/>
      <c r="G86" s="228" t="s">
        <v>97</v>
      </c>
      <c r="H86" s="160">
        <v>300</v>
      </c>
      <c r="I86" s="160">
        <v>0</v>
      </c>
      <c r="J86" s="160">
        <v>0</v>
      </c>
      <c r="K86" s="142"/>
      <c r="N86" s="143"/>
    </row>
    <row r="87" spans="1:14" s="13" customFormat="1" ht="67.5" customHeight="1" thickBot="1">
      <c r="A87" s="157"/>
      <c r="B87" s="195"/>
      <c r="C87" s="194"/>
      <c r="D87" s="193"/>
      <c r="E87" s="191"/>
      <c r="F87" s="198"/>
      <c r="G87" s="252" t="s">
        <v>61</v>
      </c>
      <c r="H87" s="145">
        <f>H88+H89</f>
        <v>0</v>
      </c>
      <c r="I87" s="145">
        <f>I88+I89</f>
        <v>0</v>
      </c>
      <c r="J87" s="145">
        <f>J88+J89</f>
        <v>0</v>
      </c>
      <c r="K87" s="64"/>
      <c r="N87" s="8"/>
    </row>
    <row r="88" spans="1:14" s="13" customFormat="1" ht="102.75" customHeight="1" thickBot="1">
      <c r="A88" s="157"/>
      <c r="B88" s="195"/>
      <c r="C88" s="194"/>
      <c r="D88" s="193"/>
      <c r="E88" s="191" t="s">
        <v>6</v>
      </c>
      <c r="F88" s="304" t="s">
        <v>81</v>
      </c>
      <c r="G88" s="258" t="s">
        <v>35</v>
      </c>
      <c r="H88" s="160">
        <f>-70</f>
        <v>-70</v>
      </c>
      <c r="I88" s="160">
        <v>0</v>
      </c>
      <c r="J88" s="160">
        <v>0</v>
      </c>
      <c r="K88" s="64"/>
      <c r="N88" s="8"/>
    </row>
    <row r="89" spans="1:14" s="13" customFormat="1" ht="69.75" customHeight="1" thickBot="1">
      <c r="A89" s="207"/>
      <c r="B89" s="208"/>
      <c r="C89" s="159"/>
      <c r="D89" s="209"/>
      <c r="E89" s="210"/>
      <c r="F89" s="305"/>
      <c r="G89" s="259" t="s">
        <v>82</v>
      </c>
      <c r="H89" s="188">
        <v>70</v>
      </c>
      <c r="I89" s="188">
        <v>0</v>
      </c>
      <c r="J89" s="188">
        <v>0</v>
      </c>
      <c r="K89" s="64"/>
      <c r="N89" s="8"/>
    </row>
    <row r="90" spans="1:14" s="34" customFormat="1" ht="40.5" customHeight="1" thickBot="1">
      <c r="A90" s="273" t="s">
        <v>26</v>
      </c>
      <c r="B90" s="274"/>
      <c r="C90" s="196">
        <f>C57</f>
        <v>3073</v>
      </c>
      <c r="D90" s="196">
        <v>0</v>
      </c>
      <c r="E90" s="196">
        <v>0</v>
      </c>
      <c r="F90" s="275" t="s">
        <v>26</v>
      </c>
      <c r="G90" s="276"/>
      <c r="H90" s="114">
        <f>H57+H64+H68+H87+H75+H78</f>
        <v>3073</v>
      </c>
      <c r="I90" s="114">
        <f>I57+I64+I68+I87+I75+I78</f>
        <v>0</v>
      </c>
      <c r="J90" s="114">
        <f>J57+J64+J68+J87+J75+J78</f>
        <v>0</v>
      </c>
      <c r="K90" s="69"/>
      <c r="N90" s="33"/>
    </row>
    <row r="91" spans="1:11" s="34" customFormat="1" ht="48.75" customHeight="1" thickBot="1">
      <c r="A91" s="273" t="s">
        <v>8</v>
      </c>
      <c r="B91" s="274"/>
      <c r="C91" s="113">
        <f>C90</f>
        <v>3073</v>
      </c>
      <c r="D91" s="113">
        <f>D90</f>
        <v>0</v>
      </c>
      <c r="E91" s="113">
        <f>E90</f>
        <v>0</v>
      </c>
      <c r="F91" s="277" t="s">
        <v>31</v>
      </c>
      <c r="G91" s="278"/>
      <c r="H91" s="145">
        <f>H90</f>
        <v>3073</v>
      </c>
      <c r="I91" s="145">
        <f>I90</f>
        <v>0</v>
      </c>
      <c r="J91" s="145">
        <f>J90</f>
        <v>0</v>
      </c>
      <c r="K91" s="70"/>
    </row>
    <row r="92" spans="1:11" s="34" customFormat="1" ht="17.25" customHeight="1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70"/>
    </row>
    <row r="93" spans="1:11" s="34" customFormat="1" ht="50.25" customHeight="1">
      <c r="A93" s="289" t="s">
        <v>87</v>
      </c>
      <c r="B93" s="290"/>
      <c r="C93" s="290"/>
      <c r="D93" s="290"/>
      <c r="E93" s="290"/>
      <c r="F93" s="290"/>
      <c r="G93" s="176"/>
      <c r="H93" s="176"/>
      <c r="I93" s="176"/>
      <c r="J93" s="186"/>
      <c r="K93" s="70"/>
    </row>
    <row r="94" spans="1:11" s="34" customFormat="1" ht="20.25" customHeight="1">
      <c r="A94" s="299"/>
      <c r="B94" s="300"/>
      <c r="C94" s="300"/>
      <c r="D94" s="300"/>
      <c r="E94" s="300"/>
      <c r="F94" s="177"/>
      <c r="G94" s="178"/>
      <c r="H94" s="178"/>
      <c r="I94" s="178"/>
      <c r="J94" s="152"/>
      <c r="K94" s="70"/>
    </row>
    <row r="95" spans="1:11" s="17" customFormat="1" ht="33" customHeight="1">
      <c r="A95" s="272" t="s">
        <v>57</v>
      </c>
      <c r="B95" s="272"/>
      <c r="C95" s="180" t="s">
        <v>58</v>
      </c>
      <c r="D95" s="181"/>
      <c r="E95" s="181"/>
      <c r="F95" s="85"/>
      <c r="G95" s="141"/>
      <c r="H95" s="182"/>
      <c r="I95" s="182"/>
      <c r="J95" s="116"/>
      <c r="K95" s="72"/>
    </row>
    <row r="96" spans="1:11" s="34" customFormat="1" ht="17.25" customHeight="1">
      <c r="A96" s="178"/>
      <c r="B96" s="183"/>
      <c r="C96" s="183"/>
      <c r="D96" s="183"/>
      <c r="E96" s="183"/>
      <c r="F96" s="183"/>
      <c r="G96" s="183"/>
      <c r="H96" s="178"/>
      <c r="I96" s="178"/>
      <c r="J96" s="152"/>
      <c r="K96" s="70"/>
    </row>
    <row r="97" spans="1:11" s="17" customFormat="1" ht="41.25" customHeight="1">
      <c r="A97" s="272" t="s">
        <v>25</v>
      </c>
      <c r="B97" s="272"/>
      <c r="C97" s="180" t="s">
        <v>37</v>
      </c>
      <c r="D97" s="181"/>
      <c r="E97" s="181"/>
      <c r="F97" s="85"/>
      <c r="G97" s="298"/>
      <c r="H97" s="298"/>
      <c r="I97" s="298"/>
      <c r="J97" s="116"/>
      <c r="K97" s="71"/>
    </row>
    <row r="98" spans="1:11" s="17" customFormat="1" ht="24" customHeight="1">
      <c r="A98" s="179"/>
      <c r="B98" s="179"/>
      <c r="C98" s="180"/>
      <c r="D98" s="181"/>
      <c r="E98" s="181"/>
      <c r="F98" s="85"/>
      <c r="G98" s="141"/>
      <c r="H98" s="141"/>
      <c r="I98" s="141"/>
      <c r="J98" s="116"/>
      <c r="K98" s="71"/>
    </row>
    <row r="99" spans="1:11" s="17" customFormat="1" ht="51" customHeight="1">
      <c r="A99" s="272" t="s">
        <v>62</v>
      </c>
      <c r="B99" s="272"/>
      <c r="C99" s="180" t="s">
        <v>63</v>
      </c>
      <c r="D99" s="181"/>
      <c r="E99" s="181"/>
      <c r="F99" s="85"/>
      <c r="G99" s="298"/>
      <c r="H99" s="298"/>
      <c r="I99" s="298"/>
      <c r="J99" s="116"/>
      <c r="K99" s="71"/>
    </row>
    <row r="100" spans="1:11" s="17" customFormat="1" ht="44.25" customHeight="1" hidden="1">
      <c r="A100" s="272" t="s">
        <v>25</v>
      </c>
      <c r="B100" s="272"/>
      <c r="C100" s="180" t="s">
        <v>53</v>
      </c>
      <c r="D100" s="181"/>
      <c r="E100" s="181"/>
      <c r="F100" s="85"/>
      <c r="G100" s="141"/>
      <c r="H100" s="182"/>
      <c r="I100" s="182"/>
      <c r="J100" s="116"/>
      <c r="K100" s="72"/>
    </row>
    <row r="101" spans="1:11" s="17" customFormat="1" ht="72" customHeight="1">
      <c r="A101" s="272" t="s">
        <v>25</v>
      </c>
      <c r="B101" s="272"/>
      <c r="C101" s="180" t="s">
        <v>60</v>
      </c>
      <c r="D101" s="181"/>
      <c r="E101" s="181"/>
      <c r="F101" s="86"/>
      <c r="G101" s="6" t="s">
        <v>6</v>
      </c>
      <c r="H101" s="184"/>
      <c r="I101" s="6"/>
      <c r="J101" s="116"/>
      <c r="K101" s="72"/>
    </row>
    <row r="102" spans="1:10" ht="96" customHeight="1">
      <c r="A102" s="271" t="s">
        <v>28</v>
      </c>
      <c r="B102" s="271"/>
      <c r="C102" s="180" t="s">
        <v>29</v>
      </c>
      <c r="D102" s="181"/>
      <c r="E102" s="181"/>
      <c r="G102" s="75"/>
      <c r="H102" s="185"/>
      <c r="I102" s="179"/>
      <c r="J102" s="116"/>
    </row>
    <row r="103" spans="3:10" ht="24.75">
      <c r="C103" s="20"/>
      <c r="D103" s="7"/>
      <c r="E103" s="7"/>
      <c r="G103" s="48" t="s">
        <v>6</v>
      </c>
      <c r="H103" s="117"/>
      <c r="I103" s="116"/>
      <c r="J103" s="116"/>
    </row>
    <row r="104" spans="2:10" ht="24.75">
      <c r="B104" s="2"/>
      <c r="C104" s="20"/>
      <c r="D104" s="7"/>
      <c r="E104" s="7"/>
      <c r="G104" s="48"/>
      <c r="H104" s="117"/>
      <c r="I104" s="116"/>
      <c r="J104" s="116"/>
    </row>
    <row r="105" spans="3:10" ht="24.75">
      <c r="C105" s="20"/>
      <c r="D105" s="7"/>
      <c r="E105" s="7"/>
      <c r="F105" s="87"/>
      <c r="G105" s="76"/>
      <c r="H105" s="115"/>
      <c r="I105" s="116"/>
      <c r="J105" s="116"/>
    </row>
    <row r="106" spans="6:10" ht="24.75">
      <c r="F106" s="86"/>
      <c r="G106" s="6" t="s">
        <v>6</v>
      </c>
      <c r="H106" s="118"/>
      <c r="I106" s="116"/>
      <c r="J106" s="120"/>
    </row>
    <row r="107" spans="6:10" ht="24.75">
      <c r="F107" s="86"/>
      <c r="H107" s="119"/>
      <c r="I107" s="120"/>
      <c r="J107" s="121"/>
    </row>
    <row r="108" spans="6:10" ht="24">
      <c r="F108" s="86"/>
      <c r="G108" s="6"/>
      <c r="H108" s="119"/>
      <c r="I108" s="121"/>
      <c r="J108" s="121"/>
    </row>
    <row r="109" spans="7:10" ht="24">
      <c r="G109" s="6"/>
      <c r="H109" s="119"/>
      <c r="I109" s="121"/>
      <c r="J109" s="121"/>
    </row>
    <row r="110" spans="7:10" ht="24">
      <c r="G110" s="6"/>
      <c r="I110" s="121"/>
      <c r="J110" s="121"/>
    </row>
    <row r="111" spans="7:9" ht="24">
      <c r="G111" s="6"/>
      <c r="I111" s="121"/>
    </row>
  </sheetData>
  <sheetProtection/>
  <mergeCells count="56">
    <mergeCell ref="A5:J5"/>
    <mergeCell ref="G39:J39"/>
    <mergeCell ref="A16:A17"/>
    <mergeCell ref="F83:F86"/>
    <mergeCell ref="A4:J4"/>
    <mergeCell ref="F7:J7"/>
    <mergeCell ref="A7:E7"/>
    <mergeCell ref="A6:I6"/>
    <mergeCell ref="F13:J13"/>
    <mergeCell ref="A12:J12"/>
    <mergeCell ref="A9:J9"/>
    <mergeCell ref="A13:E13"/>
    <mergeCell ref="F46:F49"/>
    <mergeCell ref="F76:F77"/>
    <mergeCell ref="F66:F67"/>
    <mergeCell ref="C16:C17"/>
    <mergeCell ref="A57:A58"/>
    <mergeCell ref="B57:B58"/>
    <mergeCell ref="C57:C58"/>
    <mergeCell ref="D57:D58"/>
    <mergeCell ref="F15:F23"/>
    <mergeCell ref="F59:F63"/>
    <mergeCell ref="F88:F89"/>
    <mergeCell ref="F79:F80"/>
    <mergeCell ref="B59:B60"/>
    <mergeCell ref="A64:A66"/>
    <mergeCell ref="A39:E39"/>
    <mergeCell ref="B16:B17"/>
    <mergeCell ref="E16:E17"/>
    <mergeCell ref="D16:D17"/>
    <mergeCell ref="A92:J92"/>
    <mergeCell ref="A59:A60"/>
    <mergeCell ref="C59:C60"/>
    <mergeCell ref="D59:D60"/>
    <mergeCell ref="G99:I99"/>
    <mergeCell ref="A94:E94"/>
    <mergeCell ref="A61:A62"/>
    <mergeCell ref="A97:B97"/>
    <mergeCell ref="G97:I97"/>
    <mergeCell ref="A90:B90"/>
    <mergeCell ref="F90:G90"/>
    <mergeCell ref="F91:G91"/>
    <mergeCell ref="E57:E58"/>
    <mergeCell ref="B61:B62"/>
    <mergeCell ref="C61:C62"/>
    <mergeCell ref="D61:D62"/>
    <mergeCell ref="E61:E62"/>
    <mergeCell ref="E59:E60"/>
    <mergeCell ref="A102:B102"/>
    <mergeCell ref="A101:B101"/>
    <mergeCell ref="A91:B91"/>
    <mergeCell ref="A95:B95"/>
    <mergeCell ref="A100:B100"/>
    <mergeCell ref="A99:B99"/>
    <mergeCell ref="A93:F9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140625" defaultRowHeight="12"/>
  <cols>
    <col min="1" max="1" width="48.8515625" style="0" customWidth="1"/>
  </cols>
  <sheetData>
    <row r="1" ht="11.25">
      <c r="A1" s="3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Пашкевич Юлия Васильевна</cp:lastModifiedBy>
  <cp:lastPrinted>2021-05-17T14:36:42Z</cp:lastPrinted>
  <dcterms:created xsi:type="dcterms:W3CDTF">2010-01-20T11:13:39Z</dcterms:created>
  <dcterms:modified xsi:type="dcterms:W3CDTF">2021-05-18T06:52:50Z</dcterms:modified>
  <cp:category/>
  <cp:version/>
  <cp:contentType/>
  <cp:contentStatus/>
</cp:coreProperties>
</file>