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zhaeva\Downloads\"/>
    </mc:Choice>
  </mc:AlternateContent>
  <bookViews>
    <workbookView xWindow="0" yWindow="0" windowWidth="21600" windowHeight="9600"/>
  </bookViews>
  <sheets>
    <sheet name="преференции" sheetId="1" r:id="rId1"/>
  </sheets>
  <definedNames>
    <definedName name="_xlnm.Print_Area" localSheetId="0">преференции!$A$1:$H$41</definedName>
  </definedNames>
  <calcPr calcId="162913"/>
</workbook>
</file>

<file path=xl/calcChain.xml><?xml version="1.0" encoding="utf-8"?>
<calcChain xmlns="http://schemas.openxmlformats.org/spreadsheetml/2006/main">
  <c r="H41" i="1" l="1"/>
  <c r="G41" i="1"/>
  <c r="H36" i="1"/>
  <c r="G36" i="1"/>
  <c r="F36" i="1"/>
  <c r="H32" i="1"/>
  <c r="G32" i="1"/>
  <c r="F32" i="1"/>
  <c r="E32" i="1"/>
</calcChain>
</file>

<file path=xl/sharedStrings.xml><?xml version="1.0" encoding="utf-8"?>
<sst xmlns="http://schemas.openxmlformats.org/spreadsheetml/2006/main" count="86" uniqueCount="68">
  <si>
    <t>№ п/п</t>
  </si>
  <si>
    <t>Цель 
предоставления муниципальной преференции</t>
  </si>
  <si>
    <t>Наименование 
организации-
получателя
 муниципальной
 преференции</t>
  </si>
  <si>
    <t>Адрес объекта
недвижимого
имущества</t>
  </si>
  <si>
    <t>Площадь
объекта
недвижимого
имущества
кв.м</t>
  </si>
  <si>
    <t>Годовая арендная плата
 (руб.)</t>
  </si>
  <si>
    <t>1</t>
  </si>
  <si>
    <t>Поддержка социально ориентированных некоммерческих организаций</t>
  </si>
  <si>
    <t>Лыткаринская городская организация Московской областной организации Общероссийской общественной организации "Всероссийское общество инвалидов"</t>
  </si>
  <si>
    <t>ул. Пионерская, д.12, цокольный этаж</t>
  </si>
  <si>
    <t>Местная религиозная организация православный приход  Богородицерождественского храма села Верхнее Мячково Раменского района Московской области Московской епархии Русской Православной  Церкви</t>
  </si>
  <si>
    <t>ул. Октябрьская, д.2а, подвал, нежилое помещение 1</t>
  </si>
  <si>
    <t>Лыткаринская городская общественная организация  ветеранов (пенсионеров) войны, труда, Вооруженных сил и правоохранительных органов</t>
  </si>
  <si>
    <t>микрорайон 6, д.23, цокольный этаж, пом.I</t>
  </si>
  <si>
    <t>Муниципальное бюджетное учреждение "Многофункциональный центр предоставления государственных и муниципальных услуг Лыткарино"</t>
  </si>
  <si>
    <t>ул.Ухтомского, д.29, этаж цокольный, пом.III</t>
  </si>
  <si>
    <t xml:space="preserve">Автономная некоммерческая организация "Центр развития семьи "Доверие" </t>
  </si>
  <si>
    <t>ул.Пионерская, д.12, цокольный этаж</t>
  </si>
  <si>
    <t>Развитие физической культуры и спорта</t>
  </si>
  <si>
    <t>Детский некоммерческий спортивный фонд "ОЛИМП"</t>
  </si>
  <si>
    <t>ул.Первомайская, д.6, подвал, часть пом.III</t>
  </si>
  <si>
    <t>Ассоциация "Союз поддержки и развития молодежи "Патриот"</t>
  </si>
  <si>
    <t>ул.Спортивная, д.3, подвал</t>
  </si>
  <si>
    <t>Развитие культуры, искусства и сохранения культурных ценностей</t>
  </si>
  <si>
    <t>Муниципальное учреждение "Лыткаринский историко-краеведческий музей"</t>
  </si>
  <si>
    <t>ул. Коммунистическая, д.10, часть помещений 2-х этажного здания</t>
  </si>
  <si>
    <t>4</t>
  </si>
  <si>
    <t>Социальное обеспечение населения</t>
  </si>
  <si>
    <t>ул.Первомайская, д.34</t>
  </si>
  <si>
    <t>ул.Первомайская, д.19, этаж №1, пом.III</t>
  </si>
  <si>
    <t>Охрана здоровья граждан</t>
  </si>
  <si>
    <t>Государственное бюджетное учреждение здравоохранения Московской области "Лыткаринская городская больница"</t>
  </si>
  <si>
    <t>ул.Комсомольская, строение 6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</si>
  <si>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</si>
  <si>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Защита окружающей среды</t>
  </si>
  <si>
    <t>Муниципальное бюджетное учреждение "Лесопарк - Лыткарино"</t>
  </si>
  <si>
    <t>квартал 7, д.2, цокольный этаж, часть пом. VI</t>
  </si>
  <si>
    <t>ИТОГО:</t>
  </si>
  <si>
    <t>Наименование 
организации-получателя
 муниципальной
 преференции</t>
  </si>
  <si>
    <t>Площадь
объекта
недвижимого
имущества
(кв.м)</t>
  </si>
  <si>
    <t>Муниципальное бюджетное учреждение «Спортивная школа Лыткарино»</t>
  </si>
  <si>
    <t>ул.Шестакова В.А., стр.2</t>
  </si>
  <si>
    <t xml:space="preserve">         III. Вид муниципальной преференции - предоставление финансовой поддержки</t>
  </si>
  <si>
    <t>Наименование организации-получателя  муниципальной  преференции</t>
  </si>
  <si>
    <t xml:space="preserve">Лыткаринская городская общественная организация ветеранов (пенсионеров) войны, труда, Вооруженных сил и правоохранительных органов </t>
  </si>
  <si>
    <t>Размер
муниципальной
преференции 
в 2021 году
(руб.)</t>
  </si>
  <si>
    <t>Государственное бюджетное учреждение социального обслуживания Московской области "Комплексный центр социального обслуживания и реабилитации "Люберецкий"</t>
  </si>
  <si>
    <t>ул.Спортивная, д.5/1, пом.1, этаж №0</t>
  </si>
  <si>
    <t>квартал 3а, д.9, часть пом.II, 1 этаж</t>
  </si>
  <si>
    <t>квартал 7, д.2, нежилое помещениеVII, этаж № Цокольный</t>
  </si>
  <si>
    <t>Размер
муниципальной
преференции 
в 2022 году
(руб.)</t>
  </si>
  <si>
    <t>Размер
муниципальной
преференции
 в 2022 году
(руб.)</t>
  </si>
  <si>
    <t>I. Вид муниципальной преференции - муниципальная преференция хозяйствующим субъектам 
в соответствии с Федеральным законом от 26.07.2006 №135-ФЗ  "О защите конкуренции"
 по арендной плате путем передачи в безвозмездное пользование недвижимого имущества, 
являющегося муниципальной собственностью</t>
  </si>
  <si>
    <t>II.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за земельные участки, государственная собственность на которые не разграничена</t>
  </si>
  <si>
    <t>Размер
муниципальной
преференции
в 2020 году
(руб.)</t>
  </si>
  <si>
    <t>Размер
муниципальной
преференции
в 2021 году
(руб.)</t>
  </si>
  <si>
    <t>к бюджету городского округа Лыткарино на 2021год</t>
  </si>
  <si>
    <t>и на плановый период 2022 и 2023 годов</t>
  </si>
  <si>
    <t>Перечень 
муниципальных преференций городского округа Лыткарино на 2022 и 2023годы</t>
  </si>
  <si>
    <t>Размер
муниципальной
преференции 
в 2023 году
(руб.)</t>
  </si>
  <si>
    <t>(Приложение 14</t>
  </si>
  <si>
    <t>и на плановый период 2022 и 2023 годов)</t>
  </si>
  <si>
    <t>к изменениям и дополнениям</t>
  </si>
  <si>
    <t xml:space="preserve"> к бюджету городского округа Лыткарино на 2021 год </t>
  </si>
  <si>
    <t>Московская областная общественная организация "СПОРТИВНО-МОЛОДЕЖНЫЙ КЛУБ "ЛИДЕР-ХЭН-О"</t>
  </si>
  <si>
    <t>ул.Ухтомского, д.29, пом.IV</t>
  </si>
  <si>
    <t>микрорайон 4а, д.8, нежилое помещение 60, этаж №1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</si>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</sst>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wrapText="1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4" fillId="0" borderId="0" xfId="0" applyFont="1" applyAlignment="1"/>
    <xf numFmtId="4" fontId="7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10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0" fillId="0" borderId="0" xfId="0" applyFont="1" applyBorder="1"/>
    <xf numFmtId="4" fontId="8" fillId="0" borderId="3" xfId="0" applyNumberFormat="1" applyFont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/>
    <xf numFmtId="0" fontId="7" fillId="0" borderId="3" xfId="0" applyFont="1" applyFill="1" applyBorder="1" applyAlignment="1">
      <alignment wrapText="1"/>
    </xf>
    <xf numFmtId="164" fontId="7" fillId="0" borderId="3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6" fillId="0" borderId="9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topLeftCell="C4" zoomScaleSheetLayoutView="100" workbookViewId="0">
      <selection activeCell="C22" sqref="C22"/>
    </sheetView>
  </sheetViews>
  <sheetFormatPr defaultRowHeight="15" x14ac:dyDescent="0.25"/>
  <cols>
    <col min="1" max="1" width="4.42578125" customWidth="1"/>
    <col min="2" max="2" width="29.28515625" style="46" customWidth="1"/>
    <col min="3" max="3" width="45.42578125" customWidth="1"/>
    <col min="4" max="4" width="36.7109375" style="46" customWidth="1"/>
    <col min="5" max="5" width="21.7109375" customWidth="1"/>
    <col min="6" max="7" width="25" customWidth="1"/>
    <col min="8" max="9" width="27.140625" customWidth="1"/>
  </cols>
  <sheetData>
    <row r="1" spans="1:9" x14ac:dyDescent="0.25">
      <c r="G1" s="76" t="s">
        <v>67</v>
      </c>
    </row>
    <row r="2" spans="1:9" x14ac:dyDescent="0.25">
      <c r="G2" s="107" t="s">
        <v>62</v>
      </c>
      <c r="H2" s="108"/>
    </row>
    <row r="3" spans="1:9" x14ac:dyDescent="0.25">
      <c r="G3" s="107" t="s">
        <v>63</v>
      </c>
      <c r="H3" s="108"/>
    </row>
    <row r="4" spans="1:9" x14ac:dyDescent="0.25">
      <c r="G4" s="109" t="s">
        <v>57</v>
      </c>
      <c r="H4" s="109"/>
    </row>
    <row r="5" spans="1:9" x14ac:dyDescent="0.25">
      <c r="G5" s="34"/>
    </row>
    <row r="6" spans="1:9" x14ac:dyDescent="0.25">
      <c r="G6" s="33" t="s">
        <v>60</v>
      </c>
      <c r="H6" s="33"/>
    </row>
    <row r="7" spans="1:9" x14ac:dyDescent="0.25">
      <c r="G7" s="109" t="s">
        <v>56</v>
      </c>
      <c r="H7" s="109"/>
    </row>
    <row r="8" spans="1:9" x14ac:dyDescent="0.25">
      <c r="G8" s="109" t="s">
        <v>61</v>
      </c>
      <c r="H8" s="109"/>
    </row>
    <row r="9" spans="1:9" s="1" customFormat="1" ht="14.45" customHeight="1" x14ac:dyDescent="0.25">
      <c r="B9" s="47"/>
      <c r="D9" s="47"/>
      <c r="E9" s="2"/>
      <c r="F9" s="2"/>
      <c r="G9" s="2"/>
      <c r="H9" s="2"/>
      <c r="I9" s="2"/>
    </row>
    <row r="10" spans="1:9" s="1" customFormat="1" ht="48" customHeight="1" x14ac:dyDescent="0.25">
      <c r="A10" s="82" t="s">
        <v>58</v>
      </c>
      <c r="B10" s="82"/>
      <c r="C10" s="82"/>
      <c r="D10" s="82"/>
      <c r="E10" s="82"/>
      <c r="F10" s="82"/>
      <c r="G10" s="82"/>
      <c r="H10" s="82"/>
      <c r="I10" s="3"/>
    </row>
    <row r="11" spans="1:9" s="1" customFormat="1" ht="81.75" customHeight="1" x14ac:dyDescent="0.25">
      <c r="A11" s="94" t="s">
        <v>52</v>
      </c>
      <c r="B11" s="94"/>
      <c r="C11" s="94"/>
      <c r="D11" s="94"/>
      <c r="E11" s="94"/>
      <c r="F11" s="94"/>
      <c r="G11" s="94"/>
      <c r="H11" s="94"/>
      <c r="I11" s="4"/>
    </row>
    <row r="12" spans="1:9" s="52" customFormat="1" ht="82.15" customHeight="1" x14ac:dyDescent="0.25">
      <c r="A12" s="63" t="s">
        <v>0</v>
      </c>
      <c r="B12" s="63" t="s">
        <v>1</v>
      </c>
      <c r="C12" s="64" t="s">
        <v>2</v>
      </c>
      <c r="D12" s="64" t="s">
        <v>3</v>
      </c>
      <c r="E12" s="64" t="s">
        <v>4</v>
      </c>
      <c r="F12" s="63" t="s">
        <v>5</v>
      </c>
      <c r="G12" s="64" t="s">
        <v>50</v>
      </c>
      <c r="H12" s="64" t="s">
        <v>59</v>
      </c>
      <c r="I12" s="7"/>
    </row>
    <row r="13" spans="1:9" s="8" customFormat="1" ht="71.45" customHeight="1" x14ac:dyDescent="0.25">
      <c r="A13" s="95" t="s">
        <v>6</v>
      </c>
      <c r="B13" s="96" t="s">
        <v>7</v>
      </c>
      <c r="C13" s="80" t="s">
        <v>8</v>
      </c>
      <c r="D13" s="23" t="s">
        <v>9</v>
      </c>
      <c r="E13" s="37">
        <v>101.1</v>
      </c>
      <c r="F13" s="11">
        <v>87684.03</v>
      </c>
      <c r="G13" s="11">
        <v>87684.03</v>
      </c>
      <c r="H13" s="11">
        <v>87684.03</v>
      </c>
      <c r="I13" s="12"/>
    </row>
    <row r="14" spans="1:9" s="8" customFormat="1" ht="96.6" customHeight="1" x14ac:dyDescent="0.25">
      <c r="A14" s="95"/>
      <c r="B14" s="96"/>
      <c r="C14" s="13" t="s">
        <v>10</v>
      </c>
      <c r="D14" s="48" t="s">
        <v>11</v>
      </c>
      <c r="E14" s="38">
        <v>225.2</v>
      </c>
      <c r="F14" s="35">
        <v>370769.28</v>
      </c>
      <c r="G14" s="35">
        <v>370769.28</v>
      </c>
      <c r="H14" s="35">
        <v>370769.28</v>
      </c>
      <c r="I14" s="12"/>
    </row>
    <row r="15" spans="1:9" s="8" customFormat="1" ht="66" customHeight="1" x14ac:dyDescent="0.25">
      <c r="A15" s="95"/>
      <c r="B15" s="96"/>
      <c r="C15" s="10" t="s">
        <v>12</v>
      </c>
      <c r="D15" s="23" t="s">
        <v>13</v>
      </c>
      <c r="E15" s="37">
        <v>53.8</v>
      </c>
      <c r="F15" s="35">
        <v>41520.15</v>
      </c>
      <c r="G15" s="35">
        <v>41520.15</v>
      </c>
      <c r="H15" s="35">
        <v>41520.15</v>
      </c>
      <c r="I15" s="12"/>
    </row>
    <row r="16" spans="1:9" s="8" customFormat="1" ht="27.75" customHeight="1" x14ac:dyDescent="0.25">
      <c r="A16" s="95"/>
      <c r="B16" s="96"/>
      <c r="C16" s="97" t="s">
        <v>14</v>
      </c>
      <c r="D16" s="23" t="s">
        <v>48</v>
      </c>
      <c r="E16" s="37">
        <v>387.35</v>
      </c>
      <c r="F16" s="35">
        <v>404277.19</v>
      </c>
      <c r="G16" s="35">
        <v>404277.19</v>
      </c>
      <c r="H16" s="35">
        <v>404277.19</v>
      </c>
      <c r="I16" s="12"/>
    </row>
    <row r="17" spans="1:9" s="8" customFormat="1" ht="42" customHeight="1" x14ac:dyDescent="0.25">
      <c r="A17" s="95"/>
      <c r="B17" s="96"/>
      <c r="C17" s="98"/>
      <c r="D17" s="23" t="s">
        <v>15</v>
      </c>
      <c r="E17" s="37">
        <v>45.2</v>
      </c>
      <c r="F17" s="35">
        <v>39201.96</v>
      </c>
      <c r="G17" s="35">
        <v>39201.96</v>
      </c>
      <c r="H17" s="35">
        <v>39201.96</v>
      </c>
      <c r="I17" s="12"/>
    </row>
    <row r="18" spans="1:9" s="8" customFormat="1" ht="33.6" customHeight="1" x14ac:dyDescent="0.25">
      <c r="A18" s="95"/>
      <c r="B18" s="96"/>
      <c r="C18" s="80" t="s">
        <v>16</v>
      </c>
      <c r="D18" s="23" t="s">
        <v>17</v>
      </c>
      <c r="E18" s="37">
        <v>132.80000000000001</v>
      </c>
      <c r="F18" s="35">
        <v>345532.32</v>
      </c>
      <c r="G18" s="35">
        <v>345532.32</v>
      </c>
      <c r="H18" s="35">
        <v>345532.32</v>
      </c>
      <c r="I18" s="12"/>
    </row>
    <row r="19" spans="1:9" s="8" customFormat="1" ht="37.5" customHeight="1" x14ac:dyDescent="0.25">
      <c r="A19" s="110">
        <v>2</v>
      </c>
      <c r="B19" s="113" t="s">
        <v>18</v>
      </c>
      <c r="C19" s="80" t="s">
        <v>19</v>
      </c>
      <c r="D19" s="49" t="s">
        <v>20</v>
      </c>
      <c r="E19" s="37">
        <v>374.4</v>
      </c>
      <c r="F19" s="35">
        <v>308206.08000000002</v>
      </c>
      <c r="G19" s="35">
        <v>308206.08000000002</v>
      </c>
      <c r="H19" s="35">
        <v>308206.08000000002</v>
      </c>
      <c r="I19" s="12"/>
    </row>
    <row r="20" spans="1:9" s="8" customFormat="1" ht="33" customHeight="1" x14ac:dyDescent="0.25">
      <c r="A20" s="111"/>
      <c r="B20" s="114"/>
      <c r="C20" s="10" t="s">
        <v>21</v>
      </c>
      <c r="D20" s="50" t="s">
        <v>22</v>
      </c>
      <c r="E20" s="39">
        <v>295.3</v>
      </c>
      <c r="F20" s="19">
        <v>451454.64</v>
      </c>
      <c r="G20" s="19">
        <v>451454.64</v>
      </c>
      <c r="H20" s="19">
        <v>451454.64</v>
      </c>
      <c r="I20" s="12"/>
    </row>
    <row r="21" spans="1:9" s="8" customFormat="1" ht="33" customHeight="1" x14ac:dyDescent="0.25">
      <c r="A21" s="112"/>
      <c r="B21" s="115"/>
      <c r="C21" s="14" t="s">
        <v>64</v>
      </c>
      <c r="D21" s="77" t="s">
        <v>65</v>
      </c>
      <c r="E21" s="78">
        <v>85.7</v>
      </c>
      <c r="F21" s="15">
        <v>71808.03</v>
      </c>
      <c r="G21" s="15">
        <v>71808.03</v>
      </c>
      <c r="H21" s="15">
        <v>71808.03</v>
      </c>
      <c r="I21" s="12"/>
    </row>
    <row r="22" spans="1:9" s="17" customFormat="1" ht="45.6" customHeight="1" x14ac:dyDescent="0.25">
      <c r="A22" s="71">
        <v>3</v>
      </c>
      <c r="B22" s="72" t="s">
        <v>23</v>
      </c>
      <c r="C22" s="81" t="s">
        <v>24</v>
      </c>
      <c r="D22" s="44" t="s">
        <v>25</v>
      </c>
      <c r="E22" s="40">
        <v>112.3</v>
      </c>
      <c r="F22" s="15">
        <v>150223.71</v>
      </c>
      <c r="G22" s="15">
        <v>150223.71</v>
      </c>
      <c r="H22" s="15">
        <v>150223.71</v>
      </c>
      <c r="I22" s="16"/>
    </row>
    <row r="23" spans="1:9" s="17" customFormat="1" ht="38.25" customHeight="1" x14ac:dyDescent="0.25">
      <c r="A23" s="75" t="s">
        <v>26</v>
      </c>
      <c r="B23" s="70" t="s">
        <v>27</v>
      </c>
      <c r="C23" s="86" t="s">
        <v>46</v>
      </c>
      <c r="D23" s="51" t="s">
        <v>28</v>
      </c>
      <c r="E23" s="36">
        <v>524.20000000000005</v>
      </c>
      <c r="F23" s="32">
        <v>886160.1</v>
      </c>
      <c r="G23" s="32">
        <v>886160.1</v>
      </c>
      <c r="H23" s="32">
        <v>886160.1</v>
      </c>
      <c r="I23" s="18"/>
    </row>
    <row r="24" spans="1:9" s="17" customFormat="1" ht="50.25" customHeight="1" x14ac:dyDescent="0.25">
      <c r="A24" s="75" t="s">
        <v>26</v>
      </c>
      <c r="B24" s="70" t="s">
        <v>27</v>
      </c>
      <c r="C24" s="86"/>
      <c r="D24" s="51" t="s">
        <v>29</v>
      </c>
      <c r="E24" s="36">
        <v>195.8</v>
      </c>
      <c r="F24" s="32">
        <v>200668.69</v>
      </c>
      <c r="G24" s="32">
        <v>200668.69</v>
      </c>
      <c r="H24" s="32">
        <v>200668.69</v>
      </c>
      <c r="I24" s="18"/>
    </row>
    <row r="25" spans="1:9" s="17" customFormat="1" ht="50.25" hidden="1" customHeight="1" x14ac:dyDescent="0.25">
      <c r="A25" s="73">
        <v>5</v>
      </c>
      <c r="B25" s="74" t="s">
        <v>30</v>
      </c>
      <c r="C25" s="59" t="s">
        <v>31</v>
      </c>
      <c r="D25" s="60" t="s">
        <v>32</v>
      </c>
      <c r="E25" s="61">
        <v>0</v>
      </c>
      <c r="F25" s="62">
        <v>0</v>
      </c>
      <c r="G25" s="62">
        <v>0</v>
      </c>
      <c r="H25" s="62">
        <v>0</v>
      </c>
      <c r="I25" s="18"/>
    </row>
    <row r="26" spans="1:9" s="17" customFormat="1" ht="73.150000000000006" customHeight="1" x14ac:dyDescent="0.25">
      <c r="A26" s="103">
        <v>5</v>
      </c>
      <c r="B26" s="105" t="s">
        <v>30</v>
      </c>
      <c r="C26" s="30" t="s">
        <v>33</v>
      </c>
      <c r="D26" s="45" t="s">
        <v>32</v>
      </c>
      <c r="E26" s="41">
        <v>399</v>
      </c>
      <c r="F26" s="31">
        <v>662778.9</v>
      </c>
      <c r="G26" s="31">
        <v>662778.9</v>
      </c>
      <c r="H26" s="31">
        <v>662778.9</v>
      </c>
      <c r="I26" s="18"/>
    </row>
    <row r="27" spans="1:9" s="17" customFormat="1" ht="60.6" customHeight="1" x14ac:dyDescent="0.25">
      <c r="A27" s="103"/>
      <c r="B27" s="105"/>
      <c r="C27" s="67" t="s">
        <v>31</v>
      </c>
      <c r="D27" s="51" t="s">
        <v>32</v>
      </c>
      <c r="E27" s="68">
        <v>129.80000000000001</v>
      </c>
      <c r="F27" s="32">
        <v>215610.78</v>
      </c>
      <c r="G27" s="32">
        <v>215610.78</v>
      </c>
      <c r="H27" s="69">
        <v>215610.78</v>
      </c>
      <c r="I27" s="18"/>
    </row>
    <row r="28" spans="1:9" s="17" customFormat="1" ht="71.25" customHeight="1" x14ac:dyDescent="0.25">
      <c r="A28" s="104"/>
      <c r="B28" s="106"/>
      <c r="C28" s="67" t="s">
        <v>31</v>
      </c>
      <c r="D28" s="79" t="s">
        <v>66</v>
      </c>
      <c r="E28" s="68">
        <v>202.9</v>
      </c>
      <c r="F28" s="32">
        <v>248552.5</v>
      </c>
      <c r="G28" s="32">
        <v>248552.5</v>
      </c>
      <c r="H28" s="32">
        <v>248552.5</v>
      </c>
      <c r="I28" s="18"/>
    </row>
    <row r="29" spans="1:9" s="17" customFormat="1" ht="50.25" customHeight="1" x14ac:dyDescent="0.25">
      <c r="A29" s="88">
        <v>6</v>
      </c>
      <c r="B29" s="91" t="s">
        <v>34</v>
      </c>
      <c r="C29" s="83" t="s">
        <v>35</v>
      </c>
      <c r="D29" s="51" t="s">
        <v>36</v>
      </c>
      <c r="E29" s="36">
        <v>24.3</v>
      </c>
      <c r="F29" s="32">
        <v>25004.7</v>
      </c>
      <c r="G29" s="32">
        <v>25004.7</v>
      </c>
      <c r="H29" s="32">
        <v>25004.7</v>
      </c>
      <c r="I29" s="18"/>
    </row>
    <row r="30" spans="1:9" s="17" customFormat="1" ht="50.25" customHeight="1" x14ac:dyDescent="0.25">
      <c r="A30" s="89"/>
      <c r="B30" s="92"/>
      <c r="C30" s="84"/>
      <c r="D30" s="51" t="s">
        <v>49</v>
      </c>
      <c r="E30" s="36">
        <v>88.4</v>
      </c>
      <c r="F30" s="32">
        <v>109156.32</v>
      </c>
      <c r="G30" s="32">
        <v>109156.32</v>
      </c>
      <c r="H30" s="32">
        <v>109156.32</v>
      </c>
      <c r="I30" s="18"/>
    </row>
    <row r="31" spans="1:9" s="17" customFormat="1" ht="50.25" customHeight="1" x14ac:dyDescent="0.25">
      <c r="A31" s="90"/>
      <c r="B31" s="93"/>
      <c r="C31" s="85"/>
      <c r="D31" s="51" t="s">
        <v>47</v>
      </c>
      <c r="E31" s="36">
        <v>181.7</v>
      </c>
      <c r="F31" s="32">
        <v>124646.2</v>
      </c>
      <c r="G31" s="32">
        <v>124646.2</v>
      </c>
      <c r="H31" s="32">
        <v>124646.2</v>
      </c>
      <c r="I31" s="18"/>
    </row>
    <row r="32" spans="1:9" s="17" customFormat="1" ht="28.5" customHeight="1" x14ac:dyDescent="0.25">
      <c r="A32" s="87" t="s">
        <v>37</v>
      </c>
      <c r="B32" s="87"/>
      <c r="C32" s="87"/>
      <c r="D32" s="87"/>
      <c r="E32" s="65">
        <f>SUM(E13:E31)</f>
        <v>3559.2500000000005</v>
      </c>
      <c r="F32" s="28">
        <f>SUM(F13:F31)</f>
        <v>4743255.580000001</v>
      </c>
      <c r="G32" s="28">
        <f>SUM(G13:G31)</f>
        <v>4743255.580000001</v>
      </c>
      <c r="H32" s="28">
        <f>SUM(H13:H31)</f>
        <v>4743255.580000001</v>
      </c>
      <c r="I32" s="20"/>
    </row>
    <row r="33" spans="1:9" s="17" customFormat="1" ht="89.25" customHeight="1" x14ac:dyDescent="0.25">
      <c r="A33" s="101" t="s">
        <v>53</v>
      </c>
      <c r="B33" s="101"/>
      <c r="C33" s="101"/>
      <c r="D33" s="101"/>
      <c r="E33" s="101"/>
      <c r="F33" s="101"/>
      <c r="G33" s="101"/>
      <c r="H33" s="101"/>
      <c r="I33" s="21"/>
    </row>
    <row r="34" spans="1:9" s="53" customFormat="1" ht="93.75" customHeight="1" x14ac:dyDescent="0.25">
      <c r="A34" s="5" t="s">
        <v>0</v>
      </c>
      <c r="B34" s="5" t="s">
        <v>1</v>
      </c>
      <c r="C34" s="6" t="s">
        <v>38</v>
      </c>
      <c r="D34" s="6" t="s">
        <v>3</v>
      </c>
      <c r="E34" s="6" t="s">
        <v>39</v>
      </c>
      <c r="F34" s="5" t="s">
        <v>5</v>
      </c>
      <c r="G34" s="6" t="s">
        <v>45</v>
      </c>
      <c r="H34" s="6" t="s">
        <v>51</v>
      </c>
      <c r="I34" s="7"/>
    </row>
    <row r="35" spans="1:9" ht="45.75" customHeight="1" x14ac:dyDescent="0.25">
      <c r="A35" s="22">
        <v>1</v>
      </c>
      <c r="B35" s="9" t="s">
        <v>18</v>
      </c>
      <c r="C35" s="23" t="s">
        <v>40</v>
      </c>
      <c r="D35" s="9" t="s">
        <v>41</v>
      </c>
      <c r="E35" s="24">
        <v>4555.2</v>
      </c>
      <c r="F35" s="19">
        <v>285975.92</v>
      </c>
      <c r="G35" s="19">
        <v>285975.92</v>
      </c>
      <c r="H35" s="25">
        <v>285975.92</v>
      </c>
      <c r="I35" s="26"/>
    </row>
    <row r="36" spans="1:9" ht="32.25" customHeight="1" x14ac:dyDescent="0.25">
      <c r="A36" s="102" t="s">
        <v>37</v>
      </c>
      <c r="B36" s="102"/>
      <c r="C36" s="102"/>
      <c r="D36" s="102"/>
      <c r="E36" s="29">
        <v>4555.2</v>
      </c>
      <c r="F36" s="42">
        <f>F35</f>
        <v>285975.92</v>
      </c>
      <c r="G36" s="42">
        <f>G35</f>
        <v>285975.92</v>
      </c>
      <c r="H36" s="43">
        <f>H35</f>
        <v>285975.92</v>
      </c>
      <c r="I36" s="20"/>
    </row>
    <row r="37" spans="1:9" ht="33" customHeight="1" x14ac:dyDescent="0.25">
      <c r="A37" s="119" t="s">
        <v>42</v>
      </c>
      <c r="B37" s="120"/>
      <c r="C37" s="120"/>
      <c r="D37" s="120"/>
      <c r="E37" s="120"/>
      <c r="F37" s="120"/>
      <c r="G37" s="120"/>
    </row>
    <row r="38" spans="1:9" s="57" customFormat="1" ht="84.75" customHeight="1" x14ac:dyDescent="0.3">
      <c r="A38" s="54" t="s">
        <v>0</v>
      </c>
      <c r="B38" s="55" t="s">
        <v>1</v>
      </c>
      <c r="C38" s="121" t="s">
        <v>43</v>
      </c>
      <c r="D38" s="121"/>
      <c r="E38" s="121"/>
      <c r="F38" s="121"/>
      <c r="G38" s="56" t="s">
        <v>54</v>
      </c>
      <c r="H38" s="56" t="s">
        <v>55</v>
      </c>
    </row>
    <row r="39" spans="1:9" ht="36.75" customHeight="1" x14ac:dyDescent="0.25">
      <c r="A39" s="27">
        <v>1</v>
      </c>
      <c r="B39" s="99" t="s">
        <v>7</v>
      </c>
      <c r="C39" s="100" t="s">
        <v>8</v>
      </c>
      <c r="D39" s="100"/>
      <c r="E39" s="100"/>
      <c r="F39" s="100"/>
      <c r="G39" s="66">
        <v>70000</v>
      </c>
      <c r="H39" s="66">
        <v>70000</v>
      </c>
    </row>
    <row r="40" spans="1:9" ht="41.25" customHeight="1" x14ac:dyDescent="0.25">
      <c r="A40" s="27">
        <v>2</v>
      </c>
      <c r="B40" s="99"/>
      <c r="C40" s="100" t="s">
        <v>44</v>
      </c>
      <c r="D40" s="100"/>
      <c r="E40" s="100"/>
      <c r="F40" s="100"/>
      <c r="G40" s="66">
        <v>70000</v>
      </c>
      <c r="H40" s="66">
        <v>70000</v>
      </c>
    </row>
    <row r="41" spans="1:9" ht="26.25" customHeight="1" x14ac:dyDescent="0.25">
      <c r="A41" s="116" t="s">
        <v>37</v>
      </c>
      <c r="B41" s="117"/>
      <c r="C41" s="117"/>
      <c r="D41" s="117"/>
      <c r="E41" s="117"/>
      <c r="F41" s="118"/>
      <c r="G41" s="58">
        <f>G39+G40</f>
        <v>140000</v>
      </c>
      <c r="H41" s="58">
        <f>H39+H40</f>
        <v>140000</v>
      </c>
    </row>
  </sheetData>
  <sheetProtection selectLockedCells="1" selectUnlockedCells="1"/>
  <mergeCells count="27">
    <mergeCell ref="G2:H2"/>
    <mergeCell ref="G3:H3"/>
    <mergeCell ref="G4:H4"/>
    <mergeCell ref="A19:A21"/>
    <mergeCell ref="B19:B21"/>
    <mergeCell ref="A41:F41"/>
    <mergeCell ref="G7:H7"/>
    <mergeCell ref="G8:H8"/>
    <mergeCell ref="A37:G37"/>
    <mergeCell ref="C38:F38"/>
    <mergeCell ref="B39:B40"/>
    <mergeCell ref="C39:F39"/>
    <mergeCell ref="C40:F40"/>
    <mergeCell ref="A33:H33"/>
    <mergeCell ref="A36:D36"/>
    <mergeCell ref="A26:A28"/>
    <mergeCell ref="B26:B28"/>
    <mergeCell ref="A10:H10"/>
    <mergeCell ref="C29:C31"/>
    <mergeCell ref="C23:C24"/>
    <mergeCell ref="A32:D32"/>
    <mergeCell ref="A29:A31"/>
    <mergeCell ref="B29:B31"/>
    <mergeCell ref="A11:H11"/>
    <mergeCell ref="A13:A18"/>
    <mergeCell ref="B13:B18"/>
    <mergeCell ref="C16:C17"/>
  </mergeCells>
  <pageMargins left="0.70866141732283472" right="0.39370078740157483" top="0.35433070866141736" bottom="0.19685039370078741" header="0.51181102362204722" footer="0.51181102362204722"/>
  <pageSetup paperSize="9" scale="62" firstPageNumber="0" fitToHeight="2" orientation="landscape" horizontalDpi="300" verticalDpi="300" r:id="rId1"/>
  <headerFooter alignWithMargins="0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преференции</vt:lpstr>
      <vt:lpstr>преференции!Область_печати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Татьяна Алексеевна</dc:creator>
  <cp:lastModifiedBy>Mozhaeva</cp:lastModifiedBy>
  <cp:lastPrinted>2021-08-27T08:31:56Z</cp:lastPrinted>
  <dcterms:created xsi:type="dcterms:W3CDTF">2018-10-22T11:24:05Z</dcterms:created>
  <dcterms:modified xsi:type="dcterms:W3CDTF">2021-08-27T08:32:02Z</dcterms:modified>
</cp:coreProperties>
</file>