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activeTab="0"/>
  </bookViews>
  <sheets>
    <sheet name="преференции" sheetId="1" r:id="rId1"/>
  </sheets>
  <definedNames>
    <definedName name="_xlnm.Print_Area" localSheetId="0">'преференции'!$A$1:$G$35</definedName>
  </definedNames>
  <calcPr fullCalcOnLoad="1"/>
</workbook>
</file>

<file path=xl/sharedStrings.xml><?xml version="1.0" encoding="utf-8"?>
<sst xmlns="http://schemas.openxmlformats.org/spreadsheetml/2006/main" count="71" uniqueCount="58">
  <si>
    <t>№ п/п</t>
  </si>
  <si>
    <t>Цель 
предоставления муниципальной преференции</t>
  </si>
  <si>
    <t>Наименование 
организации-
получателя
 муниципальной
 преференции</t>
  </si>
  <si>
    <t>Адрес объекта
недвижимого
имущества</t>
  </si>
  <si>
    <t>Площадь
объекта
недвижимого
имущества
кв.м</t>
  </si>
  <si>
    <t>Годовая арендная плата
 (руб.)</t>
  </si>
  <si>
    <t>Размер
муниципальной
преференции
(руб.)</t>
  </si>
  <si>
    <t>1</t>
  </si>
  <si>
    <t>Поддержка социально ориентированных некоммерческих организаций</t>
  </si>
  <si>
    <t>Лыткаринская городская организация Московской областной организации Общероссийской общественной организации "Всероссийское общество инвалидов"</t>
  </si>
  <si>
    <t>ул. Пионерская, д.12, цокольный этаж</t>
  </si>
  <si>
    <t>Местная религиозная организация православный приход  Богородицерождественского храма села Верхнее Мячково Раменского района Московской области Московской епархии Русской Православной  Церкви</t>
  </si>
  <si>
    <t>ул. Октябрьская, д.2а, подвал, нежилое помещение 1</t>
  </si>
  <si>
    <t>Лыткаринская городская общественная организация  ветеранов (пенсионеров) войны, труда, Вооруженных сил и правоохранительных органов</t>
  </si>
  <si>
    <t>микрорайон 6, д.23, цокольный этаж, пом.I</t>
  </si>
  <si>
    <t>Муниципальное бюджетное учреждение "Многофункциональный центр предоставления государственных и муниципальных услуг Лыткарино"</t>
  </si>
  <si>
    <t>ул.Ухтомского, д.29, этаж цокольный, пом.III</t>
  </si>
  <si>
    <t xml:space="preserve">Автономная некоммерческая организация "Центр развития семьи "Доверие" </t>
  </si>
  <si>
    <t>ул.Пионерская, д.12, цокольный этаж</t>
  </si>
  <si>
    <t>Развитие физической культуры и спорта</t>
  </si>
  <si>
    <t>Детский некоммерческий спортивный фонд "ОЛИМП"</t>
  </si>
  <si>
    <t>ул.Первомайская, д.6, подвал, часть пом.III</t>
  </si>
  <si>
    <t>Ассоциация "Союз поддержки и развития молодежи "Патриот"</t>
  </si>
  <si>
    <t>ул.Спортивная, д.3, подвал</t>
  </si>
  <si>
    <t>Развитие культуры, искусства и сохранения культурных ценностей</t>
  </si>
  <si>
    <t>Муниципальное учреждение "Лыткаринский историко-краеведческий музей"</t>
  </si>
  <si>
    <t>ул. Коммунистическая, д.10, часть помещений 2-х этажного здания</t>
  </si>
  <si>
    <t>4</t>
  </si>
  <si>
    <t>Социальное обеспечение населения</t>
  </si>
  <si>
    <t>ул.Первомайская, д.34</t>
  </si>
  <si>
    <t>ул.Первомайская, д.19, этаж №1, пом.III</t>
  </si>
  <si>
    <t>Охрана здоровья граждан</t>
  </si>
  <si>
    <t>Государственное бюджетное учреждение здравоохранения Московской области "Лыткаринская городская больница"</t>
  </si>
  <si>
    <t>ул.Комсомольская, строение 6</t>
  </si>
  <si>
    <t>Государственное бюджетное учреждение здравоохранения Московской области "Московская областная станция скорой медицинской помощи"</t>
  </si>
  <si>
    <t>Защита окружающей среды</t>
  </si>
  <si>
    <t>Муниципальное бюджетное учреждение "Лесопарк - Лыткарино"</t>
  </si>
  <si>
    <t>квартал 7, д.2, цокольный этаж, часть пом. VI</t>
  </si>
  <si>
    <t>ИТОГО:</t>
  </si>
  <si>
    <t>Наименование 
организации-получателя
 муниципальной
 преференции</t>
  </si>
  <si>
    <t>Площадь
объекта
недвижимого
имущества
(кв.м)</t>
  </si>
  <si>
    <t>Размер
муниципальной
преференции
(руб.)</t>
  </si>
  <si>
    <t>Муниципальное бюджетное учреждение «Спортивная школа Лыткарино»</t>
  </si>
  <si>
    <t>Наименование организации-получателя  муниципальной  преференции</t>
  </si>
  <si>
    <t xml:space="preserve">Лыткаринская городская общественная организация ветеранов (пенсионеров) войны, труда, Вооруженных сил и правоохранительных органов </t>
  </si>
  <si>
    <t>Автономная некоммерческая организация "Центр развития семьи "Доверие"</t>
  </si>
  <si>
    <t xml:space="preserve">         III. Вид муниципальной преференции - предоставление финансовой поддержки</t>
  </si>
  <si>
    <t>Государственное бюджетное учреждение социального обслуживания Московской области "Комплексный центр социального обслуживания и реабилитации "Люберецкий"</t>
  </si>
  <si>
    <t>ул.Спортивная, д.5/1, пом.1, этаж №0</t>
  </si>
  <si>
    <t>и на плановый период 2021 и 2022 годов</t>
  </si>
  <si>
    <t>квартал 3а, д.9, часть пом.II, 1 этаж</t>
  </si>
  <si>
    <t>квартал 7, д.2, нежилое помещение VII, этаж № Цокольный</t>
  </si>
  <si>
    <t>к бюджету городского округа Лыткарино на 2020 год</t>
  </si>
  <si>
    <t>I. Вид муниципальной преференции - муниципальная преференция хозяйствующим субъектам 
в соответствии с Федеральным законом от 26.07.2006 №135-ФЗ "О защите конкуренции" 
по арендной плате путем передачи в безвозмездное пользование недвижимого имущества,
 являющегося муниципальной собственностью</t>
  </si>
  <si>
    <t>Приложение  13</t>
  </si>
  <si>
    <t>II. Вид муниципальной преференции - муниципальная преференция хозяйствующим субъектам 
в соответствии с Федеральным законом от 26.07.2006 №135-ФЗ "О защите конкуренции" 
по арендной плате за земельные участки, государственная собственность на которые не разграничена</t>
  </si>
  <si>
    <t>г.о.Лыткарино, ул.Шестакова В.А., стр.2</t>
  </si>
  <si>
    <t>Перечень 
муниципальных преференций городского округа Лыткарино на 2020 год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</si>
</sst>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</numFmts>
  <fonts count="44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4" fontId="7" fillId="0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165" fontId="6" fillId="0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2" xfId="0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wrapText="1"/>
    </xf>
    <xf numFmtId="4" fontId="8" fillId="0" borderId="10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vertical="center" wrapText="1"/>
    </xf>
    <xf numFmtId="165" fontId="5" fillId="0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wrapText="1"/>
    </xf>
    <xf numFmtId="0" fontId="6" fillId="0" borderId="12" xfId="0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wrapText="1"/>
    </xf>
    <xf numFmtId="0" fontId="7" fillId="0" borderId="12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64" fontId="6" fillId="0" borderId="12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7" fillId="0" borderId="12" xfId="0" applyNumberFormat="1" applyFont="1" applyFill="1" applyBorder="1" applyAlignment="1">
      <alignment horizontal="center" vertical="center"/>
    </xf>
    <xf numFmtId="165" fontId="5" fillId="0" borderId="12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4" fontId="7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right" vertical="center"/>
    </xf>
    <xf numFmtId="0" fontId="9" fillId="0" borderId="14" xfId="0" applyFont="1" applyBorder="1" applyAlignment="1">
      <alignment horizontal="right" vertical="center"/>
    </xf>
    <xf numFmtId="0" fontId="9" fillId="0" borderId="15" xfId="0" applyFont="1" applyBorder="1" applyAlignment="1">
      <alignment horizontal="right" vertical="center"/>
    </xf>
    <xf numFmtId="0" fontId="2" fillId="0" borderId="0" xfId="0" applyFont="1" applyAlignment="1">
      <alignment/>
    </xf>
    <xf numFmtId="0" fontId="5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left" wrapText="1"/>
    </xf>
    <xf numFmtId="0" fontId="6" fillId="0" borderId="18" xfId="0" applyFont="1" applyFill="1" applyBorder="1" applyAlignment="1">
      <alignment horizontal="left" wrapText="1"/>
    </xf>
    <xf numFmtId="4" fontId="7" fillId="0" borderId="12" xfId="0" applyNumberFormat="1" applyFont="1" applyBorder="1" applyAlignment="1">
      <alignment/>
    </xf>
    <xf numFmtId="4" fontId="8" fillId="0" borderId="12" xfId="0" applyNumberFormat="1" applyFont="1" applyBorder="1" applyAlignment="1">
      <alignment/>
    </xf>
    <xf numFmtId="0" fontId="25" fillId="0" borderId="20" xfId="0" applyFont="1" applyFill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view="pageBreakPreview" zoomScale="90" zoomScaleSheetLayoutView="90" zoomScalePageLayoutView="0" workbookViewId="0" topLeftCell="A1">
      <selection activeCell="A30" sqref="A30:G30"/>
    </sheetView>
  </sheetViews>
  <sheetFormatPr defaultColWidth="9.140625" defaultRowHeight="15"/>
  <cols>
    <col min="1" max="1" width="4.421875" style="0" customWidth="1"/>
    <col min="2" max="2" width="29.28125" style="0" customWidth="1"/>
    <col min="3" max="3" width="45.421875" style="0" customWidth="1"/>
    <col min="4" max="4" width="36.7109375" style="0" customWidth="1"/>
    <col min="5" max="5" width="21.7109375" style="0" customWidth="1"/>
    <col min="6" max="6" width="25.00390625" style="0" customWidth="1"/>
    <col min="7" max="7" width="27.140625" style="0" customWidth="1"/>
  </cols>
  <sheetData>
    <row r="1" spans="6:7" ht="15">
      <c r="F1" s="31"/>
      <c r="G1" s="31"/>
    </row>
    <row r="2" spans="6:7" ht="15">
      <c r="F2" s="63" t="s">
        <v>54</v>
      </c>
      <c r="G2" s="63"/>
    </row>
    <row r="3" spans="6:7" ht="15">
      <c r="F3" s="41" t="s">
        <v>52</v>
      </c>
      <c r="G3" s="41"/>
    </row>
    <row r="4" spans="6:7" ht="15">
      <c r="F4" s="41" t="s">
        <v>49</v>
      </c>
      <c r="G4" s="41"/>
    </row>
    <row r="5" spans="5:7" s="1" customFormat="1" ht="14.25" customHeight="1">
      <c r="E5" s="2"/>
      <c r="F5" s="2"/>
      <c r="G5" s="2"/>
    </row>
    <row r="6" spans="1:7" s="1" customFormat="1" ht="61.5" customHeight="1">
      <c r="A6" s="64" t="s">
        <v>57</v>
      </c>
      <c r="B6" s="64"/>
      <c r="C6" s="64"/>
      <c r="D6" s="64"/>
      <c r="E6" s="64"/>
      <c r="F6" s="64"/>
      <c r="G6" s="64"/>
    </row>
    <row r="7" spans="1:7" s="1" customFormat="1" ht="97.5" customHeight="1">
      <c r="A7" s="65" t="s">
        <v>53</v>
      </c>
      <c r="B7" s="65"/>
      <c r="C7" s="65"/>
      <c r="D7" s="65"/>
      <c r="E7" s="65"/>
      <c r="F7" s="65"/>
      <c r="G7" s="65"/>
    </row>
    <row r="8" spans="1:7" s="3" customFormat="1" ht="82.5" customHeight="1">
      <c r="A8" s="35" t="s">
        <v>0</v>
      </c>
      <c r="B8" s="35" t="s">
        <v>1</v>
      </c>
      <c r="C8" s="14" t="s">
        <v>2</v>
      </c>
      <c r="D8" s="14" t="s">
        <v>3</v>
      </c>
      <c r="E8" s="14" t="s">
        <v>4</v>
      </c>
      <c r="F8" s="35" t="s">
        <v>5</v>
      </c>
      <c r="G8" s="14" t="s">
        <v>6</v>
      </c>
    </row>
    <row r="9" spans="1:7" s="3" customFormat="1" ht="72" customHeight="1">
      <c r="A9" s="47" t="s">
        <v>7</v>
      </c>
      <c r="B9" s="48" t="s">
        <v>8</v>
      </c>
      <c r="C9" s="20" t="s">
        <v>9</v>
      </c>
      <c r="D9" s="33" t="s">
        <v>10</v>
      </c>
      <c r="E9" s="21">
        <v>101.1</v>
      </c>
      <c r="F9" s="22">
        <v>87684.03</v>
      </c>
      <c r="G9" s="22">
        <v>87684.03</v>
      </c>
    </row>
    <row r="10" spans="1:7" s="3" customFormat="1" ht="103.5" customHeight="1">
      <c r="A10" s="47"/>
      <c r="B10" s="48"/>
      <c r="C10" s="23" t="s">
        <v>11</v>
      </c>
      <c r="D10" s="34" t="s">
        <v>12</v>
      </c>
      <c r="E10" s="24">
        <v>225.2</v>
      </c>
      <c r="F10" s="32">
        <v>370769.28</v>
      </c>
      <c r="G10" s="32">
        <v>370769.28</v>
      </c>
    </row>
    <row r="11" spans="1:7" s="3" customFormat="1" ht="71.25" customHeight="1">
      <c r="A11" s="47"/>
      <c r="B11" s="48"/>
      <c r="C11" s="20" t="s">
        <v>13</v>
      </c>
      <c r="D11" s="33" t="s">
        <v>14</v>
      </c>
      <c r="E11" s="21">
        <v>53.8</v>
      </c>
      <c r="F11" s="22">
        <v>41520.15</v>
      </c>
      <c r="G11" s="22">
        <v>41520.15</v>
      </c>
    </row>
    <row r="12" spans="1:7" s="3" customFormat="1" ht="24.75" customHeight="1">
      <c r="A12" s="47"/>
      <c r="B12" s="48"/>
      <c r="C12" s="66" t="s">
        <v>15</v>
      </c>
      <c r="D12" s="33" t="s">
        <v>50</v>
      </c>
      <c r="E12" s="21">
        <v>387.35</v>
      </c>
      <c r="F12" s="32">
        <v>404277.19</v>
      </c>
      <c r="G12" s="32">
        <v>404277.19</v>
      </c>
    </row>
    <row r="13" spans="1:7" s="3" customFormat="1" ht="42" customHeight="1">
      <c r="A13" s="47"/>
      <c r="B13" s="48"/>
      <c r="C13" s="67"/>
      <c r="D13" s="33" t="s">
        <v>16</v>
      </c>
      <c r="E13" s="21">
        <v>45.2</v>
      </c>
      <c r="F13" s="22">
        <v>39201.96</v>
      </c>
      <c r="G13" s="22">
        <v>39201.96</v>
      </c>
    </row>
    <row r="14" spans="1:7" s="3" customFormat="1" ht="39.75" customHeight="1">
      <c r="A14" s="47"/>
      <c r="B14" s="48"/>
      <c r="C14" s="20" t="s">
        <v>17</v>
      </c>
      <c r="D14" s="33" t="s">
        <v>18</v>
      </c>
      <c r="E14" s="21">
        <v>132.8</v>
      </c>
      <c r="F14" s="22">
        <v>345532.32</v>
      </c>
      <c r="G14" s="22">
        <v>345532.32</v>
      </c>
    </row>
    <row r="15" spans="1:7" s="3" customFormat="1" ht="44.25" customHeight="1">
      <c r="A15" s="44">
        <v>2</v>
      </c>
      <c r="B15" s="48" t="s">
        <v>19</v>
      </c>
      <c r="C15" s="20" t="s">
        <v>20</v>
      </c>
      <c r="D15" s="33" t="s">
        <v>21</v>
      </c>
      <c r="E15" s="21">
        <v>374.4</v>
      </c>
      <c r="F15" s="22">
        <v>308206.08</v>
      </c>
      <c r="G15" s="22">
        <v>308206.08</v>
      </c>
    </row>
    <row r="16" spans="1:7" s="3" customFormat="1" ht="36.75" customHeight="1">
      <c r="A16" s="44"/>
      <c r="B16" s="48"/>
      <c r="C16" s="20" t="s">
        <v>22</v>
      </c>
      <c r="D16" s="33" t="s">
        <v>23</v>
      </c>
      <c r="E16" s="26">
        <v>295.3</v>
      </c>
      <c r="F16" s="27">
        <v>451454.64</v>
      </c>
      <c r="G16" s="27">
        <v>451454.64</v>
      </c>
    </row>
    <row r="17" spans="1:7" s="5" customFormat="1" ht="47.25" customHeight="1">
      <c r="A17" s="25">
        <v>3</v>
      </c>
      <c r="B17" s="17" t="s">
        <v>24</v>
      </c>
      <c r="C17" s="20" t="s">
        <v>25</v>
      </c>
      <c r="D17" s="33" t="s">
        <v>26</v>
      </c>
      <c r="E17" s="21">
        <v>112.3</v>
      </c>
      <c r="F17" s="28">
        <v>150223.71</v>
      </c>
      <c r="G17" s="28">
        <v>150223.71</v>
      </c>
    </row>
    <row r="18" spans="1:7" s="5" customFormat="1" ht="36.75" customHeight="1">
      <c r="A18" s="47" t="s">
        <v>27</v>
      </c>
      <c r="B18" s="48" t="s">
        <v>28</v>
      </c>
      <c r="C18" s="49" t="s">
        <v>47</v>
      </c>
      <c r="D18" s="33" t="s">
        <v>29</v>
      </c>
      <c r="E18" s="26">
        <v>524.2</v>
      </c>
      <c r="F18" s="28">
        <v>886160.1</v>
      </c>
      <c r="G18" s="28">
        <v>886160.1</v>
      </c>
    </row>
    <row r="19" spans="1:7" s="5" customFormat="1" ht="48" customHeight="1">
      <c r="A19" s="47"/>
      <c r="B19" s="48"/>
      <c r="C19" s="50"/>
      <c r="D19" s="33" t="s">
        <v>30</v>
      </c>
      <c r="E19" s="26">
        <v>195.8</v>
      </c>
      <c r="F19" s="28">
        <v>200668.69</v>
      </c>
      <c r="G19" s="28">
        <v>200668.69</v>
      </c>
    </row>
    <row r="20" spans="1:7" s="5" customFormat="1" ht="48" customHeight="1">
      <c r="A20" s="51">
        <v>5</v>
      </c>
      <c r="B20" s="52" t="s">
        <v>31</v>
      </c>
      <c r="C20" s="20" t="s">
        <v>32</v>
      </c>
      <c r="D20" s="33" t="s">
        <v>33</v>
      </c>
      <c r="E20" s="26">
        <v>129.8</v>
      </c>
      <c r="F20" s="28">
        <v>215610.78</v>
      </c>
      <c r="G20" s="28">
        <v>215610.78</v>
      </c>
    </row>
    <row r="21" spans="1:7" s="5" customFormat="1" ht="69" customHeight="1">
      <c r="A21" s="51"/>
      <c r="B21" s="52"/>
      <c r="C21" s="20" t="s">
        <v>34</v>
      </c>
      <c r="D21" s="33" t="s">
        <v>33</v>
      </c>
      <c r="E21" s="26">
        <v>399</v>
      </c>
      <c r="F21" s="28">
        <v>662778.9</v>
      </c>
      <c r="G21" s="28">
        <v>662778.9</v>
      </c>
    </row>
    <row r="22" spans="1:7" s="5" customFormat="1" ht="35.25" customHeight="1">
      <c r="A22" s="54">
        <v>6</v>
      </c>
      <c r="B22" s="57" t="s">
        <v>35</v>
      </c>
      <c r="C22" s="60" t="s">
        <v>36</v>
      </c>
      <c r="D22" s="33" t="s">
        <v>37</v>
      </c>
      <c r="E22" s="26">
        <v>24.3</v>
      </c>
      <c r="F22" s="28">
        <v>25004.7</v>
      </c>
      <c r="G22" s="28">
        <v>25004.7</v>
      </c>
    </row>
    <row r="23" spans="1:7" s="5" customFormat="1" ht="35.25" customHeight="1">
      <c r="A23" s="55"/>
      <c r="B23" s="58"/>
      <c r="C23" s="61"/>
      <c r="D23" s="33" t="s">
        <v>51</v>
      </c>
      <c r="E23" s="26">
        <v>88.4</v>
      </c>
      <c r="F23" s="28">
        <v>109156.32</v>
      </c>
      <c r="G23" s="28">
        <v>109156.32</v>
      </c>
    </row>
    <row r="24" spans="1:7" s="5" customFormat="1" ht="35.25" customHeight="1">
      <c r="A24" s="56"/>
      <c r="B24" s="59"/>
      <c r="C24" s="62"/>
      <c r="D24" s="33" t="s">
        <v>48</v>
      </c>
      <c r="E24" s="26">
        <v>181.7</v>
      </c>
      <c r="F24" s="28">
        <v>124646.2</v>
      </c>
      <c r="G24" s="28">
        <v>124646.2</v>
      </c>
    </row>
    <row r="25" spans="1:7" s="7" customFormat="1" ht="28.5" customHeight="1">
      <c r="A25" s="53" t="s">
        <v>38</v>
      </c>
      <c r="B25" s="53"/>
      <c r="C25" s="53"/>
      <c r="D25" s="53"/>
      <c r="E25" s="29">
        <f>SUM(E9:E24)</f>
        <v>3270.65</v>
      </c>
      <c r="F25" s="30">
        <f>SUM(F9:F24)</f>
        <v>4422895.050000001</v>
      </c>
      <c r="G25" s="30">
        <f>SUM(G9:G24)</f>
        <v>4422895.050000001</v>
      </c>
    </row>
    <row r="26" spans="1:7" s="5" customFormat="1" ht="96" customHeight="1">
      <c r="A26" s="45" t="s">
        <v>55</v>
      </c>
      <c r="B26" s="45"/>
      <c r="C26" s="45"/>
      <c r="D26" s="45"/>
      <c r="E26" s="45"/>
      <c r="F26" s="45"/>
      <c r="G26" s="45"/>
    </row>
    <row r="27" spans="1:7" s="5" customFormat="1" ht="93.75" customHeight="1">
      <c r="A27" s="36" t="s">
        <v>0</v>
      </c>
      <c r="B27" s="36" t="s">
        <v>1</v>
      </c>
      <c r="C27" s="37" t="s">
        <v>39</v>
      </c>
      <c r="D27" s="37" t="s">
        <v>3</v>
      </c>
      <c r="E27" s="37" t="s">
        <v>40</v>
      </c>
      <c r="F27" s="36" t="s">
        <v>5</v>
      </c>
      <c r="G27" s="37" t="s">
        <v>41</v>
      </c>
    </row>
    <row r="28" spans="1:7" ht="45.75" customHeight="1">
      <c r="A28" s="8">
        <v>1</v>
      </c>
      <c r="B28" s="4" t="s">
        <v>19</v>
      </c>
      <c r="C28" s="9" t="s">
        <v>42</v>
      </c>
      <c r="D28" s="4" t="s">
        <v>56</v>
      </c>
      <c r="E28" s="10">
        <v>4555.2</v>
      </c>
      <c r="F28" s="6">
        <v>285975.92</v>
      </c>
      <c r="G28" s="16">
        <v>285975.92</v>
      </c>
    </row>
    <row r="29" spans="1:7" ht="32.25" customHeight="1">
      <c r="A29" s="46" t="s">
        <v>38</v>
      </c>
      <c r="B29" s="46"/>
      <c r="C29" s="46"/>
      <c r="D29" s="46"/>
      <c r="E29" s="18">
        <v>4555.2</v>
      </c>
      <c r="F29" s="19">
        <f>F28</f>
        <v>285975.92</v>
      </c>
      <c r="G29" s="16">
        <f>G28</f>
        <v>285975.92</v>
      </c>
    </row>
    <row r="30" spans="1:7" ht="36" customHeight="1">
      <c r="A30" s="70" t="s">
        <v>46</v>
      </c>
      <c r="B30" s="71"/>
      <c r="C30" s="71"/>
      <c r="D30" s="71"/>
      <c r="E30" s="71"/>
      <c r="F30" s="71"/>
      <c r="G30" s="71"/>
    </row>
    <row r="31" spans="1:7" s="11" customFormat="1" ht="72.75" customHeight="1">
      <c r="A31" s="12" t="s">
        <v>0</v>
      </c>
      <c r="B31" s="14" t="s">
        <v>1</v>
      </c>
      <c r="C31" s="42" t="s">
        <v>43</v>
      </c>
      <c r="D31" s="42"/>
      <c r="E31" s="42"/>
      <c r="F31" s="42"/>
      <c r="G31" s="15" t="s">
        <v>41</v>
      </c>
    </row>
    <row r="32" spans="1:7" ht="36.75" customHeight="1">
      <c r="A32" s="13">
        <v>1</v>
      </c>
      <c r="B32" s="43" t="s">
        <v>8</v>
      </c>
      <c r="C32" s="43" t="s">
        <v>9</v>
      </c>
      <c r="D32" s="43"/>
      <c r="E32" s="43"/>
      <c r="F32" s="43"/>
      <c r="G32" s="68">
        <v>70000</v>
      </c>
    </row>
    <row r="33" spans="1:7" ht="41.25" customHeight="1">
      <c r="A33" s="13">
        <v>2</v>
      </c>
      <c r="B33" s="43"/>
      <c r="C33" s="43" t="s">
        <v>44</v>
      </c>
      <c r="D33" s="43"/>
      <c r="E33" s="43"/>
      <c r="F33" s="43"/>
      <c r="G33" s="68">
        <v>2660000</v>
      </c>
    </row>
    <row r="34" spans="1:7" ht="21.75" customHeight="1">
      <c r="A34" s="13">
        <v>3</v>
      </c>
      <c r="B34" s="43"/>
      <c r="C34" s="43" t="s">
        <v>45</v>
      </c>
      <c r="D34" s="43"/>
      <c r="E34" s="43"/>
      <c r="F34" s="43"/>
      <c r="G34" s="68">
        <v>200000</v>
      </c>
    </row>
    <row r="35" spans="1:7" ht="26.25" customHeight="1">
      <c r="A35" s="38" t="s">
        <v>38</v>
      </c>
      <c r="B35" s="39"/>
      <c r="C35" s="39"/>
      <c r="D35" s="39"/>
      <c r="E35" s="39"/>
      <c r="F35" s="40"/>
      <c r="G35" s="69">
        <f>G32+G33+G34</f>
        <v>2930000</v>
      </c>
    </row>
  </sheetData>
  <sheetProtection selectLockedCells="1" selectUnlockedCells="1"/>
  <mergeCells count="28">
    <mergeCell ref="C22:C24"/>
    <mergeCell ref="F2:G2"/>
    <mergeCell ref="A6:G6"/>
    <mergeCell ref="A7:G7"/>
    <mergeCell ref="A9:A14"/>
    <mergeCell ref="B9:B14"/>
    <mergeCell ref="C12:C13"/>
    <mergeCell ref="B15:B16"/>
    <mergeCell ref="A26:G26"/>
    <mergeCell ref="A29:D29"/>
    <mergeCell ref="A18:A19"/>
    <mergeCell ref="B18:B19"/>
    <mergeCell ref="C18:C19"/>
    <mergeCell ref="A20:A21"/>
    <mergeCell ref="B20:B21"/>
    <mergeCell ref="A25:D25"/>
    <mergeCell ref="A22:A24"/>
    <mergeCell ref="B22:B24"/>
    <mergeCell ref="A35:F35"/>
    <mergeCell ref="F3:G3"/>
    <mergeCell ref="F4:G4"/>
    <mergeCell ref="C31:F31"/>
    <mergeCell ref="B32:B34"/>
    <mergeCell ref="C32:F32"/>
    <mergeCell ref="C33:F33"/>
    <mergeCell ref="C34:F34"/>
    <mergeCell ref="A30:G30"/>
    <mergeCell ref="A15:A16"/>
  </mergeCells>
  <printOptions/>
  <pageMargins left="0.7086614173228347" right="0.3937007874015748" top="0.35433070866141736" bottom="0.1968503937007874" header="0.5118110236220472" footer="0.5118110236220472"/>
  <pageSetup fitToHeight="2" horizontalDpi="300" verticalDpi="300" orientation="landscape" paperSize="9" scale="68" r:id="rId1"/>
  <rowBreaks count="1" manualBreakCount="1">
    <brk id="1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Фоминых Татьяна Алексеевна</dc:creator>
  <cp:keywords/>
  <dc:description/>
  <cp:lastModifiedBy>Фоминых</cp:lastModifiedBy>
  <cp:lastPrinted>2019-10-26T15:04:58Z</cp:lastPrinted>
  <dcterms:created xsi:type="dcterms:W3CDTF">2018-10-22T11:22:53Z</dcterms:created>
  <dcterms:modified xsi:type="dcterms:W3CDTF">2019-10-29T09:08:28Z</dcterms:modified>
  <cp:category/>
  <cp:version/>
  <cp:contentType/>
  <cp:contentStatus/>
</cp:coreProperties>
</file>