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ДОВЫЕ ОТЧЕТЫ В СД\ГОДОВОЙ ОТЧЕТ В СД за 2023г\В Администрацию\"/>
    </mc:Choice>
  </mc:AlternateContent>
  <xr:revisionPtr revIDLastSave="0" documentId="13_ncr:1_{6111CC92-4FC2-417C-8347-3F3102416FD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Результат" sheetId="1" r:id="rId1"/>
  </sheets>
  <calcPr calcId="191029"/>
</workbook>
</file>

<file path=xl/calcChain.xml><?xml version="1.0" encoding="utf-8"?>
<calcChain xmlns="http://schemas.openxmlformats.org/spreadsheetml/2006/main">
  <c r="F35" i="1" l="1"/>
  <c r="F12" i="1" s="1"/>
</calcChain>
</file>

<file path=xl/sharedStrings.xml><?xml version="1.0" encoding="utf-8"?>
<sst xmlns="http://schemas.openxmlformats.org/spreadsheetml/2006/main" count="466" uniqueCount="280">
  <si>
    <t>005 Комитет по управлению имуществом г.Лыткарино</t>
  </si>
  <si>
    <t>005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</si>
  <si>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</si>
  <si>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</si>
  <si>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</si>
  <si>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</si>
  <si>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</si>
  <si>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</si>
  <si>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</si>
  <si>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</si>
  <si>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1 11 09 044 04 0001 120</t>
  </si>
  <si>
    <t>1 11 09 044 04 0003 120</t>
  </si>
  <si>
    <t>1 11 09 080 04 0001 120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</si>
  <si>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(нестационарные торговые объекты) 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</si>
  <si>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</si>
  <si>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рекламу)</t>
  </si>
  <si>
    <t>1 14 01 040 04 0000 410</t>
  </si>
  <si>
    <t>Доходы от продажи квартир, находящихся в собственности городских округов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</si>
  <si>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</si>
  <si>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</si>
  <si>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</si>
  <si>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</si>
  <si>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</si>
  <si>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</si>
  <si>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</si>
  <si>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</si>
  <si>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</si>
  <si>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</si>
  <si>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</si>
  <si>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</si>
  <si>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2 02 30 024 04 0006 150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</si>
  <si>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</si>
  <si>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2 02 35 082 04 0000 150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</si>
  <si>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</si>
  <si>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2 19 35 485 04 0000 150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</si>
  <si>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</si>
  <si>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>001 Администрация городского округа Лыткарино</t>
  </si>
  <si>
    <t>001</t>
  </si>
  <si>
    <t>1 08 07 150 01 1000 110</t>
  </si>
  <si>
    <t>Государственная пошлина за выдачу разрешения на установку рекламной конструкции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</si>
  <si>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</si>
  <si>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</si>
  <si>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1 13 02 994 04 0000 130</t>
  </si>
  <si>
    <t>Прочие доходы от компенсации затрат бюджетов городских округов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</si>
  <si>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</si>
  <si>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</si>
  <si>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2 02 19 999 04 0000 150</t>
  </si>
  <si>
    <t>Прочие дотации бюджетам городских округов</t>
  </si>
  <si>
    <t>2 02 19 999 04 0001 150</t>
  </si>
  <si>
    <t>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</t>
  </si>
  <si>
    <t>2 02 19 999 04 0002 150</t>
  </si>
  <si>
    <t>Прочие дотации бюджетам городских округов на поощрение муниципальных управленческих команд</t>
  </si>
  <si>
    <t>2 02 25 519 04 0000 150</t>
  </si>
  <si>
    <t>Субсидии бюджетам городских округов на поддержку отрасли культуры</t>
  </si>
  <si>
    <t>2 02 29 999 04 0002 150</t>
  </si>
  <si>
    <t>2 02 29 999 04 0022 150</t>
  </si>
  <si>
    <t>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</si>
  <si>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2 02 30 024 04 0002 150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</si>
  <si>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</si>
  <si>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2 02 30 024 04 0004 150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</si>
  <si>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</t>
  </si>
  <si>
    <t>2 02 30 024 04 0010 150</t>
  </si>
  <si>
    <t>2 02 30 024 04 0011 150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</si>
  <si>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судебно-медецинской экспертизы </t>
  </si>
  <si>
    <t>2 02 35 118 04 0000 150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</si>
  <si>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</si>
  <si>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</si>
  <si>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</si>
  <si>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2 02 49 999 04 0001 150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</si>
  <si>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</si>
  <si>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2 02 49 999 04 0008 150</t>
  </si>
  <si>
    <t>Прочие межбюджетные трансферты, передаваемые бюджетам городских округов на сохранение достигнутого уровня заработной платы работников муниципальных учреждений культуры</t>
  </si>
  <si>
    <t>2 02 49 999 04 0009 150</t>
  </si>
  <si>
    <t>Прочие межбюджетные трансферты, передаваемые бюджетам городских округов на сохранение достигнутого уровня заработной платы врачей и среднего медицинского персонала муниципальных учреждений физической культуры и спорта</t>
  </si>
  <si>
    <t>2 02 49 999 04 0010 150</t>
  </si>
  <si>
    <t>Прочие межбюджетные трансферты,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</si>
  <si>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</si>
  <si>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</si>
  <si>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</si>
  <si>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048 Федеральная служба по надзору в сфере природопользования</t>
  </si>
  <si>
    <t>048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</si>
  <si>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</si>
  <si>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</si>
  <si>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</si>
  <si>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</si>
  <si>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</si>
  <si>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</si>
  <si>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182 Федеральная налоговая служба</t>
  </si>
  <si>
    <t>182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</si>
  <si>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</si>
  <si>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</si>
  <si>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</si>
  <si>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</si>
  <si>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</si>
  <si>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</si>
  <si>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</si>
  <si>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</si>
  <si>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</si>
  <si>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</si>
  <si>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</si>
  <si>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</si>
  <si>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188 Министерство внутренних дел Российской Федерации</t>
  </si>
  <si>
    <t>188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</si>
  <si>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</si>
  <si>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</si>
  <si>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816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</si>
  <si>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</si>
  <si>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</si>
  <si>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831 Министерство социального развития Московской области</t>
  </si>
  <si>
    <t>831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</si>
  <si>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</si>
  <si>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</si>
  <si>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</si>
  <si>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</si>
  <si>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</si>
  <si>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</si>
  <si>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838 Главное управление по обеспечению деятельности мировых судей Московской области</t>
  </si>
  <si>
    <t>838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</si>
  <si>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</si>
  <si>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</si>
  <si>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</si>
  <si>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</si>
  <si>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</si>
  <si>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</si>
  <si>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</si>
  <si>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</si>
  <si>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</si>
  <si>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</si>
  <si>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</si>
  <si>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</si>
  <si>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</si>
  <si>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</si>
  <si>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</si>
  <si>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</si>
  <si>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</si>
  <si>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</si>
  <si>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</si>
  <si>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</si>
  <si>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</si>
  <si>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</si>
  <si>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</si>
  <si>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</si>
  <si>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</si>
  <si>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</si>
  <si>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</si>
  <si>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</si>
  <si>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</si>
  <si>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</si>
  <si>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</si>
  <si>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</si>
  <si>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</si>
  <si>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</si>
  <si>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</si>
  <si>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</si>
  <si>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901 Управление образования города Лыткарино</t>
  </si>
  <si>
    <t>901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</si>
  <si>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</si>
  <si>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</si>
  <si>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</si>
  <si>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</si>
  <si>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2 02 29 999 04 0008 150</t>
  </si>
  <si>
    <t xml:space="preserve">Субсидии бюджетам городских округов на укрепление материально-технической базы общеобразовательных организаций, команды которых заняли 1-5 места на соревнованиях "Веселые старты" </t>
  </si>
  <si>
    <t>2 02 29 999 04 0020 150</t>
  </si>
  <si>
    <t>Субсидии бюджетам городских округов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</si>
  <si>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2 02 29 999 04 0021 150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</si>
  <si>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</si>
  <si>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2 02 30 024 04 0003 150</t>
  </si>
  <si>
    <t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</si>
  <si>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2 02 30 029 04 0001 150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</si>
  <si>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выплату компенсации родительской платы, на оплату банковских и почтовых услуг по перечислению компенсации родительской платы)	</t>
  </si>
  <si>
    <t>2 02 30 029 04 0002 150</t>
  </si>
  <si>
    <t xml:space="preserve"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(на оплату труда работников, осуществляющих работу по обеспечению выплаты компенсации родительской платы) </t>
  </si>
  <si>
    <t>2 02 35 179 04 0000 150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</si>
  <si>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</si>
  <si>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</si>
  <si>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</si>
  <si>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2 02 39 999 04 0001 150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</si>
  <si>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бесплатного, дошкольного образования в муниципальных дошкольных образовательных организациях в Московской области,общедоступного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</si>
  <si>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2 02 39 999 04 0002 150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</si>
  <si>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</si>
  <si>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2 02 39 999 04 0003 150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</si>
  <si>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</si>
  <si>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2 02 49 999 04 0005 150</t>
  </si>
  <si>
    <t>Прочие межбюджетные трансферты, передаваемые бюджетам городских округов на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</si>
  <si>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2 19 25 208 04 0000 150</t>
  </si>
  <si>
    <t>Возврат остатков субсидий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из бюджетов городских округов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</si>
  <si>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</si>
  <si>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из бюджетов городских округов</t>
  </si>
  <si>
    <t>902 Управление жилищно-коммунального хозяйства и развития городской инфраструктуры города Лыткарино</t>
  </si>
  <si>
    <t>902</t>
  </si>
  <si>
    <t>1 17 05 040 04 0000 180</t>
  </si>
  <si>
    <t>Прочие неналоговые доходы бюджетов городских округов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</si>
  <si>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</si>
  <si>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</si>
  <si>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2 02 25 013 04 0000 150</t>
  </si>
  <si>
    <t>Субсидии бюджетам городских округов на сокращение доли загрязненных сточных вод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</si>
  <si>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</si>
  <si>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</si>
  <si>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</si>
  <si>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</si>
  <si>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2 02 25 555 04 0007 150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</si>
  <si>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</si>
  <si>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2 02 25 750 04 0001 150</t>
  </si>
  <si>
    <t xml:space="preserve">Субсидии бюджетам городских округов на реализацию мероприятий по модернизации школьных систем образования (на проведение работ по капитальному ремонту зданий региональных (муниципальных) общеобразовательных организаций) </t>
  </si>
  <si>
    <t>2 02 29 999 04 0003 150</t>
  </si>
  <si>
    <t>Субсидии бюджетам городских округов на устройство систем наружного освещения в рамках реализации проекта "Светлый город"</t>
  </si>
  <si>
    <t>2 02 29 999 04 0014 150</t>
  </si>
  <si>
    <t>Субсидии бюджетам городских округов на создание и ремонт пешеходных коммуникаций</t>
  </si>
  <si>
    <t>2 02 29 999 04 0016 150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</si>
  <si>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</si>
  <si>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2 02 29 999 04 0018 150</t>
  </si>
  <si>
    <t>Субсидии бюджетам городских округов на благоустройство лесопарковых зон</t>
  </si>
  <si>
    <t>2 02 29 999 04 0023 150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</si>
  <si>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инфраструктуры-капитальный ремонт сетей ТС</t>
  </si>
  <si>
    <t>2 02 29 999 04 0027 150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</si>
  <si>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</si>
  <si>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2 02 29 999 04 0028 150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</si>
  <si>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</si>
  <si>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2 02 29 999 04 0031 150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</si>
  <si>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</si>
  <si>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2 02 29 999 04 0033 150</t>
  </si>
  <si>
    <t>Субсидии бюджетам городских округов на обустройство и установку детских игровых площадок</t>
  </si>
  <si>
    <t>2 02 29 999 04 0034 150</t>
  </si>
  <si>
    <t>Субсидии бюджетам городских округов на устройство спортивных и детских площадок на территории муниципальных общеобразовательных организаций</t>
  </si>
  <si>
    <t>2 02 30 024 04 0007 150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</si>
  <si>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</si>
  <si>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2 02 30 024 04 0008 150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</si>
  <si>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</si>
  <si>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2 02 30 024 04 0014 150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</si>
  <si>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</si>
  <si>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904 Контрольно-счетная палата городского округа Лыткарино Московской области</t>
  </si>
  <si>
    <t>904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</si>
  <si>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</si>
  <si>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</si>
  <si>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003 Финансовое управление города Лыткарино</t>
  </si>
  <si>
    <t>тыс. руб.</t>
  </si>
  <si>
    <t>Код главы</t>
  </si>
  <si>
    <t>Код дохода</t>
  </si>
  <si>
    <t>Наименование</t>
  </si>
  <si>
    <t>Исполнение</t>
  </si>
  <si>
    <t>ВСЕГО:</t>
  </si>
  <si>
    <t>Доходы</t>
  </si>
  <si>
    <t>Субсидии бюджетам городских округов на мероприятия по организации отдыха детей в каникулярное время</t>
  </si>
  <si>
    <t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</si>
  <si>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наём жилого фонда)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</si>
  <si>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размещение объектов, которые могут быть размещены без предоставления земельных участков и установления сервитутов)	</t>
  </si>
  <si>
    <t>816 Главное управление содержания территорий Московской области</t>
  </si>
  <si>
    <t>1 01 02 010 01 0000 110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</si>
  <si>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</t>
  </si>
  <si>
    <t>1 01 02 020 01 0000 110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</si>
  <si>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</si>
  <si>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</t>
  </si>
  <si>
    <t>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</si>
  <si>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</si>
  <si>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1 01 02 040 01 0000 110</t>
  </si>
  <si>
    <t>1 01 02 080 01 0000 110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</si>
  <si>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</t>
  </si>
  <si>
    <t>1 01 02 130 01 0000 110</t>
  </si>
  <si>
    <t xml:space="preserve"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</t>
  </si>
  <si>
    <t>1 01 02 140 01 0000 110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</si>
  <si>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</si>
  <si>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</si>
  <si>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</si>
  <si>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</si>
  <si>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</si>
  <si>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1 05 04 000 02 0000 110</t>
  </si>
  <si>
    <t>Налог, взимаемый в связи с применением патентной системы налогообложения</t>
  </si>
  <si>
    <t>1 05 07 000 01 0000 110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</si>
  <si>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 </t>
  </si>
  <si>
    <t>1 06 01 000 00 0000 110</t>
  </si>
  <si>
    <t>Налог на имущество физических лиц</t>
  </si>
  <si>
    <t>1 06 06 000 00 0000 110</t>
  </si>
  <si>
    <t>Земельный налог</t>
  </si>
  <si>
    <t>1 08 03 000 00 000 110</t>
  </si>
  <si>
    <t>Государственная пошлина по делам, рассматриваемым в судах общей юрисдикции</t>
  </si>
  <si>
    <t>1 09 00 000 00 0000 000</t>
  </si>
  <si>
    <t>ЗАДОЛЖЕННОСТЬ И ПЕРЕРАСЧЕТЫ ПО ОТМЕНЕННЫМ НАЛОГАМ, СБОРАМ И ИНЫМ ОБЯЗАТЕЛЬНЫМ ПЛАТЕЖАМ</t>
  </si>
  <si>
    <t>бюджета городского округа Лыткарино за 2023 год</t>
  </si>
  <si>
    <t xml:space="preserve">  Приложение 2
к Решению Совета депутатов
городского округа Лыткарино
от__________№______
"Об исполнении бюджета 
городского округа Лыткарино за 2023 год"
</t>
  </si>
  <si>
    <t>по кодам классификации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</si>
</sst>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50]#,##0.0,;[Red][&lt;=-50]\-#,##0.0,;#,##0.0,"/>
  </numFmts>
  <fonts count="12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2"/>
  <sheetViews>
    <sheetView tabSelected="1" zoomScale="80" zoomScaleNormal="80" workbookViewId="0">
      <selection activeCell="C4" sqref="C4:E4"/>
    </sheetView>
  </sheetViews>
  <sheetFormatPr defaultColWidth="9.109375" defaultRowHeight="15.6" x14ac:dyDescent="0.3"/>
  <cols>
    <col min="1" max="1" width="11.109375" style="1" customWidth="1"/>
    <col min="2" max="2" width="9.6640625" style="1" customWidth="1"/>
    <col min="3" max="3" width="16.33203125" style="1" customWidth="1"/>
    <col min="4" max="4" width="41.5546875" style="1" customWidth="1"/>
    <col min="5" max="5" width="29.88671875" style="1" customWidth="1"/>
    <col min="6" max="6" width="1.5546875" style="1" customWidth="1"/>
    <col min="7" max="7" width="21.33203125" style="1" customWidth="1"/>
    <col min="8" max="8" width="1.5546875" style="2" customWidth="1"/>
    <col min="9" max="9" width="19.109375" style="2" customWidth="1"/>
    <col min="10" max="11" width="10.6640625" style="2" customWidth="1"/>
    <col min="12" max="16384" width="9.109375" style="2"/>
  </cols>
  <sheetData>
    <row r="1" spans="1:7" ht="125.4" customHeight="1" x14ac:dyDescent="0.3">
      <c r="A1" s="29" t="s">
        <v>278</v>
      </c>
      <c r="B1" s="29"/>
      <c r="C1" s="29"/>
      <c r="D1" s="29"/>
      <c r="E1" s="29"/>
      <c r="F1" s="29"/>
      <c r="G1" s="29"/>
    </row>
    <row r="2" spans="1:7" ht="15.75" customHeight="1" x14ac:dyDescent="0.35">
      <c r="A2" s="6"/>
      <c r="B2" s="6"/>
      <c r="C2" s="6"/>
      <c r="D2" s="6"/>
      <c r="E2" s="28"/>
      <c r="F2" s="28"/>
      <c r="G2" s="28"/>
    </row>
    <row r="3" spans="1:7" ht="16.2" customHeight="1" x14ac:dyDescent="0.35">
      <c r="A3" s="6"/>
      <c r="B3" s="6"/>
      <c r="C3" s="6"/>
      <c r="D3" s="6"/>
      <c r="E3" s="28"/>
      <c r="F3" s="28"/>
      <c r="G3" s="28"/>
    </row>
    <row r="4" spans="1:7" ht="18.75" customHeight="1" x14ac:dyDescent="0.35">
      <c r="A4" s="6"/>
      <c r="B4" s="6"/>
      <c r="C4" s="27" t="s">
        <v>241</v>
      </c>
      <c r="D4" s="27"/>
      <c r="E4" s="27"/>
      <c r="F4" s="6"/>
      <c r="G4" s="6"/>
    </row>
    <row r="5" spans="1:7" ht="19.5" customHeight="1" x14ac:dyDescent="0.35">
      <c r="A5" s="5"/>
      <c r="B5" s="5"/>
      <c r="C5" s="27" t="s">
        <v>277</v>
      </c>
      <c r="D5" s="27"/>
      <c r="E5" s="27"/>
      <c r="F5" s="5"/>
      <c r="G5" s="5"/>
    </row>
    <row r="6" spans="1:7" ht="21.75" customHeight="1" x14ac:dyDescent="0.35">
      <c r="A6" s="5"/>
      <c r="B6" s="5"/>
      <c r="C6" s="27" t="s">
        <v>279</v>
      </c>
      <c r="D6" s="27"/>
      <c r="E6" s="27"/>
      <c r="F6" s="5"/>
      <c r="G6" s="5"/>
    </row>
    <row r="8" spans="1:7" x14ac:dyDescent="0.3">
      <c r="F8" s="30" t="s">
        <v>235</v>
      </c>
      <c r="G8" s="30"/>
    </row>
    <row r="9" spans="1:7" ht="15.75" customHeight="1" x14ac:dyDescent="0.25">
      <c r="A9" s="31" t="s">
        <v>236</v>
      </c>
      <c r="B9" s="32" t="s">
        <v>237</v>
      </c>
      <c r="C9" s="32"/>
      <c r="D9" s="32" t="s">
        <v>238</v>
      </c>
      <c r="E9" s="32"/>
      <c r="F9" s="33" t="s">
        <v>239</v>
      </c>
      <c r="G9" s="33"/>
    </row>
    <row r="10" spans="1:7" ht="21" customHeight="1" x14ac:dyDescent="0.25">
      <c r="A10" s="31"/>
      <c r="B10" s="32"/>
      <c r="C10" s="32"/>
      <c r="D10" s="32"/>
      <c r="E10" s="32"/>
      <c r="F10" s="33"/>
      <c r="G10" s="33"/>
    </row>
    <row r="11" spans="1:7" x14ac:dyDescent="0.3">
      <c r="A11" s="7">
        <v>1</v>
      </c>
      <c r="B11" s="25">
        <v>2</v>
      </c>
      <c r="C11" s="25"/>
      <c r="D11" s="25">
        <v>3</v>
      </c>
      <c r="E11" s="25"/>
      <c r="F11" s="25">
        <v>4</v>
      </c>
      <c r="G11" s="25"/>
    </row>
    <row r="12" spans="1:7" ht="20.399999999999999" x14ac:dyDescent="0.3">
      <c r="A12" s="24" t="s">
        <v>240</v>
      </c>
      <c r="B12" s="24"/>
      <c r="C12" s="24"/>
      <c r="D12" s="25"/>
      <c r="E12" s="25"/>
      <c r="F12" s="26">
        <f>F13+F35+F37+F56+F60+F82+F84+F86+F90+F128+F147+F171</f>
        <v>4342376800</v>
      </c>
      <c r="G12" s="26"/>
    </row>
    <row r="13" spans="1:7" ht="26.25" customHeight="1" x14ac:dyDescent="0.25">
      <c r="A13" s="15" t="s">
        <v>36</v>
      </c>
      <c r="B13" s="15"/>
      <c r="C13" s="15"/>
      <c r="D13" s="15"/>
      <c r="E13" s="15"/>
      <c r="F13" s="21">
        <v>191831700</v>
      </c>
      <c r="G13" s="21"/>
    </row>
    <row r="14" spans="1:7" s="3" customFormat="1" ht="36" customHeight="1" x14ac:dyDescent="0.25">
      <c r="A14" s="8" t="s">
        <v>37</v>
      </c>
      <c r="B14" s="17" t="s">
        <v>38</v>
      </c>
      <c r="C14" s="17"/>
      <c r="D14" s="18" t="s">
        <v>39</v>
      </c>
      <c r="E14" s="18"/>
      <c r="F14" s="19">
        <v>5000</v>
      </c>
      <c r="G14" s="19"/>
    </row>
    <row r="15" spans="1:7" s="3" customFormat="1" ht="42" customHeight="1" x14ac:dyDescent="0.25">
      <c r="A15" s="8" t="s">
        <v>37</v>
      </c>
      <c r="B15" s="17" t="s">
        <v>40</v>
      </c>
      <c r="C15" s="17"/>
      <c r="D15" s="18" t="s">
        <v>41</v>
      </c>
      <c r="E15" s="18"/>
      <c r="F15" s="19">
        <v>490</v>
      </c>
      <c r="G15" s="19"/>
    </row>
    <row r="16" spans="1:7" s="3" customFormat="1" ht="35.25" customHeight="1" x14ac:dyDescent="0.25">
      <c r="A16" s="8" t="s">
        <v>37</v>
      </c>
      <c r="B16" s="17" t="s">
        <v>42</v>
      </c>
      <c r="C16" s="17"/>
      <c r="D16" s="18" t="s">
        <v>43</v>
      </c>
      <c r="E16" s="18"/>
      <c r="F16" s="19">
        <v>140999.48000000001</v>
      </c>
      <c r="G16" s="19"/>
    </row>
    <row r="17" spans="1:7" s="3" customFormat="1" ht="73.5" customHeight="1" x14ac:dyDescent="0.25">
      <c r="A17" s="8" t="s">
        <v>37</v>
      </c>
      <c r="B17" s="17" t="s">
        <v>44</v>
      </c>
      <c r="C17" s="17"/>
      <c r="D17" s="18" t="s">
        <v>45</v>
      </c>
      <c r="E17" s="18"/>
      <c r="F17" s="19">
        <v>10854.27</v>
      </c>
      <c r="G17" s="19"/>
    </row>
    <row r="18" spans="1:7" s="3" customFormat="1" ht="23.4" customHeight="1" x14ac:dyDescent="0.25">
      <c r="A18" s="8" t="s">
        <v>37</v>
      </c>
      <c r="B18" s="17" t="s">
        <v>46</v>
      </c>
      <c r="C18" s="17"/>
      <c r="D18" s="18" t="s">
        <v>47</v>
      </c>
      <c r="E18" s="18"/>
      <c r="F18" s="19">
        <v>150000000</v>
      </c>
      <c r="G18" s="19"/>
    </row>
    <row r="19" spans="1:7" s="3" customFormat="1" ht="92.25" customHeight="1" x14ac:dyDescent="0.25">
      <c r="A19" s="8" t="s">
        <v>37</v>
      </c>
      <c r="B19" s="17" t="s">
        <v>48</v>
      </c>
      <c r="C19" s="17"/>
      <c r="D19" s="18" t="s">
        <v>49</v>
      </c>
      <c r="E19" s="18"/>
      <c r="F19" s="19">
        <v>12914000</v>
      </c>
      <c r="G19" s="19"/>
    </row>
    <row r="20" spans="1:7" s="3" customFormat="1" ht="40.5" customHeight="1" x14ac:dyDescent="0.25">
      <c r="A20" s="8" t="s">
        <v>37</v>
      </c>
      <c r="B20" s="17" t="s">
        <v>50</v>
      </c>
      <c r="C20" s="17"/>
      <c r="D20" s="18" t="s">
        <v>51</v>
      </c>
      <c r="E20" s="18"/>
      <c r="F20" s="19">
        <v>3500400</v>
      </c>
      <c r="G20" s="19"/>
    </row>
    <row r="21" spans="1:7" s="3" customFormat="1" ht="26.25" customHeight="1" x14ac:dyDescent="0.25">
      <c r="A21" s="8" t="s">
        <v>37</v>
      </c>
      <c r="B21" s="17" t="s">
        <v>52</v>
      </c>
      <c r="C21" s="17"/>
      <c r="D21" s="18" t="s">
        <v>53</v>
      </c>
      <c r="E21" s="18"/>
      <c r="F21" s="19">
        <v>305519.37</v>
      </c>
      <c r="G21" s="19"/>
    </row>
    <row r="22" spans="1:7" s="3" customFormat="1" ht="32.25" customHeight="1" x14ac:dyDescent="0.25">
      <c r="A22" s="8" t="s">
        <v>37</v>
      </c>
      <c r="B22" s="17" t="s">
        <v>54</v>
      </c>
      <c r="C22" s="17"/>
      <c r="D22" s="18" t="s">
        <v>242</v>
      </c>
      <c r="E22" s="18"/>
      <c r="F22" s="19">
        <v>2715000</v>
      </c>
      <c r="G22" s="19"/>
    </row>
    <row r="23" spans="1:7" s="3" customFormat="1" ht="65.25" customHeight="1" x14ac:dyDescent="0.25">
      <c r="A23" s="8" t="s">
        <v>37</v>
      </c>
      <c r="B23" s="17" t="s">
        <v>55</v>
      </c>
      <c r="C23" s="17"/>
      <c r="D23" s="18" t="s">
        <v>56</v>
      </c>
      <c r="E23" s="18"/>
      <c r="F23" s="19">
        <v>1914000</v>
      </c>
      <c r="G23" s="19"/>
    </row>
    <row r="24" spans="1:7" s="3" customFormat="1" ht="72" customHeight="1" x14ac:dyDescent="0.25">
      <c r="A24" s="8" t="s">
        <v>37</v>
      </c>
      <c r="B24" s="17" t="s">
        <v>57</v>
      </c>
      <c r="C24" s="17"/>
      <c r="D24" s="18" t="s">
        <v>58</v>
      </c>
      <c r="E24" s="18"/>
      <c r="F24" s="19">
        <v>2335000</v>
      </c>
      <c r="G24" s="19"/>
    </row>
    <row r="25" spans="1:7" ht="68.25" customHeight="1" x14ac:dyDescent="0.25">
      <c r="A25" s="9" t="s">
        <v>37</v>
      </c>
      <c r="B25" s="12" t="s">
        <v>59</v>
      </c>
      <c r="C25" s="12"/>
      <c r="D25" s="13" t="s">
        <v>60</v>
      </c>
      <c r="E25" s="13"/>
      <c r="F25" s="14">
        <v>1802000</v>
      </c>
      <c r="G25" s="14"/>
    </row>
    <row r="26" spans="1:7" ht="174.75" customHeight="1" x14ac:dyDescent="0.25">
      <c r="A26" s="9" t="s">
        <v>37</v>
      </c>
      <c r="B26" s="12" t="s">
        <v>61</v>
      </c>
      <c r="C26" s="12"/>
      <c r="D26" s="18" t="s">
        <v>243</v>
      </c>
      <c r="E26" s="18"/>
      <c r="F26" s="14">
        <v>199000</v>
      </c>
      <c r="G26" s="14"/>
    </row>
    <row r="27" spans="1:7" ht="79.5" customHeight="1" x14ac:dyDescent="0.25">
      <c r="A27" s="9" t="s">
        <v>37</v>
      </c>
      <c r="B27" s="12" t="s">
        <v>62</v>
      </c>
      <c r="C27" s="12"/>
      <c r="D27" s="13" t="s">
        <v>63</v>
      </c>
      <c r="E27" s="13"/>
      <c r="F27" s="14">
        <v>302214</v>
      </c>
      <c r="G27" s="14"/>
    </row>
    <row r="28" spans="1:7" ht="45.75" customHeight="1" x14ac:dyDescent="0.25">
      <c r="A28" s="9" t="s">
        <v>37</v>
      </c>
      <c r="B28" s="12" t="s">
        <v>64</v>
      </c>
      <c r="C28" s="12"/>
      <c r="D28" s="13" t="s">
        <v>65</v>
      </c>
      <c r="E28" s="13"/>
      <c r="F28" s="14">
        <v>4067340</v>
      </c>
      <c r="G28" s="14"/>
    </row>
    <row r="29" spans="1:7" ht="60" hidden="1" customHeight="1" x14ac:dyDescent="0.25">
      <c r="A29" s="9" t="s">
        <v>37</v>
      </c>
      <c r="B29" s="12" t="s">
        <v>66</v>
      </c>
      <c r="C29" s="12"/>
      <c r="D29" s="13" t="s">
        <v>67</v>
      </c>
      <c r="E29" s="13"/>
      <c r="F29" s="14">
        <v>0</v>
      </c>
      <c r="G29" s="14"/>
    </row>
    <row r="30" spans="1:7" ht="45.75" hidden="1" customHeight="1" x14ac:dyDescent="0.25">
      <c r="A30" s="9" t="s">
        <v>37</v>
      </c>
      <c r="B30" s="12" t="s">
        <v>68</v>
      </c>
      <c r="C30" s="12"/>
      <c r="D30" s="13" t="s">
        <v>69</v>
      </c>
      <c r="E30" s="13"/>
      <c r="F30" s="14">
        <v>0</v>
      </c>
      <c r="G30" s="14"/>
    </row>
    <row r="31" spans="1:7" ht="57" customHeight="1" x14ac:dyDescent="0.25">
      <c r="A31" s="9" t="s">
        <v>37</v>
      </c>
      <c r="B31" s="12" t="s">
        <v>70</v>
      </c>
      <c r="C31" s="12"/>
      <c r="D31" s="13" t="s">
        <v>71</v>
      </c>
      <c r="E31" s="13"/>
      <c r="F31" s="14">
        <v>8448000</v>
      </c>
      <c r="G31" s="14"/>
    </row>
    <row r="32" spans="1:7" ht="68.25" customHeight="1" x14ac:dyDescent="0.25">
      <c r="A32" s="9" t="s">
        <v>37</v>
      </c>
      <c r="B32" s="12" t="s">
        <v>72</v>
      </c>
      <c r="C32" s="12"/>
      <c r="D32" s="13" t="s">
        <v>73</v>
      </c>
      <c r="E32" s="13"/>
      <c r="F32" s="14">
        <v>296000</v>
      </c>
      <c r="G32" s="14"/>
    </row>
    <row r="33" spans="1:7" ht="76.5" customHeight="1" x14ac:dyDescent="0.25">
      <c r="A33" s="9" t="s">
        <v>37</v>
      </c>
      <c r="B33" s="12" t="s">
        <v>74</v>
      </c>
      <c r="C33" s="12"/>
      <c r="D33" s="13" t="s">
        <v>75</v>
      </c>
      <c r="E33" s="13"/>
      <c r="F33" s="14">
        <v>3012000</v>
      </c>
      <c r="G33" s="14"/>
    </row>
    <row r="34" spans="1:7" ht="45.75" customHeight="1" x14ac:dyDescent="0.25">
      <c r="A34" s="9" t="s">
        <v>37</v>
      </c>
      <c r="B34" s="12" t="s">
        <v>76</v>
      </c>
      <c r="C34" s="12"/>
      <c r="D34" s="13" t="s">
        <v>77</v>
      </c>
      <c r="E34" s="13"/>
      <c r="F34" s="14">
        <v>-136075.69</v>
      </c>
      <c r="G34" s="14"/>
    </row>
    <row r="35" spans="1:7" ht="27.75" customHeight="1" x14ac:dyDescent="0.25">
      <c r="A35" s="22" t="s">
        <v>234</v>
      </c>
      <c r="B35" s="22"/>
      <c r="C35" s="22"/>
      <c r="D35" s="22"/>
      <c r="E35" s="22"/>
      <c r="F35" s="16">
        <f>F36</f>
        <v>1000</v>
      </c>
      <c r="G35" s="16"/>
    </row>
    <row r="36" spans="1:7" ht="92.25" customHeight="1" x14ac:dyDescent="0.25">
      <c r="A36" s="9" t="s">
        <v>78</v>
      </c>
      <c r="B36" s="12" t="s">
        <v>44</v>
      </c>
      <c r="C36" s="12"/>
      <c r="D36" s="13" t="s">
        <v>45</v>
      </c>
      <c r="E36" s="13"/>
      <c r="F36" s="14">
        <v>1000</v>
      </c>
      <c r="G36" s="14"/>
    </row>
    <row r="37" spans="1:7" ht="24.75" customHeight="1" x14ac:dyDescent="0.25">
      <c r="A37" s="15" t="s">
        <v>0</v>
      </c>
      <c r="B37" s="15"/>
      <c r="C37" s="15"/>
      <c r="D37" s="15"/>
      <c r="E37" s="15"/>
      <c r="F37" s="21">
        <v>226733400</v>
      </c>
      <c r="G37" s="21"/>
    </row>
    <row r="38" spans="1:7" s="3" customFormat="1" ht="79.5" customHeight="1" x14ac:dyDescent="0.25">
      <c r="A38" s="8" t="s">
        <v>1</v>
      </c>
      <c r="B38" s="17" t="s">
        <v>2</v>
      </c>
      <c r="C38" s="17"/>
      <c r="D38" s="18" t="s">
        <v>3</v>
      </c>
      <c r="E38" s="18"/>
      <c r="F38" s="19">
        <v>46700698.560000002</v>
      </c>
      <c r="G38" s="19"/>
    </row>
    <row r="39" spans="1:7" s="3" customFormat="1" ht="79.5" customHeight="1" x14ac:dyDescent="0.25">
      <c r="A39" s="8" t="s">
        <v>1</v>
      </c>
      <c r="B39" s="17" t="s">
        <v>4</v>
      </c>
      <c r="C39" s="17"/>
      <c r="D39" s="18" t="s">
        <v>5</v>
      </c>
      <c r="E39" s="18"/>
      <c r="F39" s="19">
        <v>55487367.520000003</v>
      </c>
      <c r="G39" s="19"/>
    </row>
    <row r="40" spans="1:7" s="3" customFormat="1" ht="34.5" customHeight="1" x14ac:dyDescent="0.25">
      <c r="A40" s="8" t="s">
        <v>1</v>
      </c>
      <c r="B40" s="17" t="s">
        <v>6</v>
      </c>
      <c r="C40" s="17"/>
      <c r="D40" s="18" t="s">
        <v>7</v>
      </c>
      <c r="E40" s="18"/>
      <c r="F40" s="19">
        <v>25361349.940000001</v>
      </c>
      <c r="G40" s="19"/>
    </row>
    <row r="41" spans="1:7" ht="57" customHeight="1" x14ac:dyDescent="0.25">
      <c r="A41" s="9" t="s">
        <v>1</v>
      </c>
      <c r="B41" s="12" t="s">
        <v>8</v>
      </c>
      <c r="C41" s="12"/>
      <c r="D41" s="13" t="s">
        <v>9</v>
      </c>
      <c r="E41" s="13"/>
      <c r="F41" s="14">
        <v>1220250</v>
      </c>
      <c r="G41" s="14"/>
    </row>
    <row r="42" spans="1:7" ht="84" customHeight="1" x14ac:dyDescent="0.25">
      <c r="A42" s="9" t="s">
        <v>1</v>
      </c>
      <c r="B42" s="12" t="s">
        <v>10</v>
      </c>
      <c r="C42" s="12"/>
      <c r="D42" s="13" t="s">
        <v>244</v>
      </c>
      <c r="E42" s="13"/>
      <c r="F42" s="14">
        <v>11302842.189999999</v>
      </c>
      <c r="G42" s="14"/>
    </row>
    <row r="43" spans="1:7" ht="103.95" customHeight="1" x14ac:dyDescent="0.25">
      <c r="A43" s="9" t="s">
        <v>1</v>
      </c>
      <c r="B43" s="12" t="s">
        <v>11</v>
      </c>
      <c r="C43" s="12"/>
      <c r="D43" s="13" t="s">
        <v>245</v>
      </c>
      <c r="E43" s="13"/>
      <c r="F43" s="14">
        <v>123712.5</v>
      </c>
      <c r="G43" s="14"/>
    </row>
    <row r="44" spans="1:7" ht="113.25" customHeight="1" x14ac:dyDescent="0.25">
      <c r="A44" s="9" t="s">
        <v>1</v>
      </c>
      <c r="B44" s="12" t="s">
        <v>12</v>
      </c>
      <c r="C44" s="12"/>
      <c r="D44" s="13" t="s">
        <v>13</v>
      </c>
      <c r="E44" s="13"/>
      <c r="F44" s="14">
        <v>2970650.85</v>
      </c>
      <c r="G44" s="14"/>
    </row>
    <row r="45" spans="1:7" ht="102" customHeight="1" x14ac:dyDescent="0.25">
      <c r="A45" s="9" t="s">
        <v>1</v>
      </c>
      <c r="B45" s="12" t="s">
        <v>14</v>
      </c>
      <c r="C45" s="12"/>
      <c r="D45" s="13" t="s">
        <v>15</v>
      </c>
      <c r="E45" s="13"/>
      <c r="F45" s="14">
        <v>603122.88</v>
      </c>
      <c r="G45" s="14"/>
    </row>
    <row r="46" spans="1:7" ht="33" customHeight="1" x14ac:dyDescent="0.25">
      <c r="A46" s="9" t="s">
        <v>1</v>
      </c>
      <c r="B46" s="12" t="s">
        <v>16</v>
      </c>
      <c r="C46" s="12"/>
      <c r="D46" s="13" t="s">
        <v>17</v>
      </c>
      <c r="E46" s="13"/>
      <c r="F46" s="14">
        <v>8419337.5999999996</v>
      </c>
      <c r="G46" s="14"/>
    </row>
    <row r="47" spans="1:7" ht="90.75" customHeight="1" x14ac:dyDescent="0.25">
      <c r="A47" s="9" t="s">
        <v>1</v>
      </c>
      <c r="B47" s="12" t="s">
        <v>18</v>
      </c>
      <c r="C47" s="12"/>
      <c r="D47" s="13" t="s">
        <v>19</v>
      </c>
      <c r="E47" s="13"/>
      <c r="F47" s="14">
        <v>8387688.7999999998</v>
      </c>
      <c r="G47" s="14"/>
    </row>
    <row r="48" spans="1:7" ht="53.4" customHeight="1" x14ac:dyDescent="0.25">
      <c r="A48" s="9" t="s">
        <v>1</v>
      </c>
      <c r="B48" s="12" t="s">
        <v>20</v>
      </c>
      <c r="C48" s="12"/>
      <c r="D48" s="13" t="s">
        <v>21</v>
      </c>
      <c r="E48" s="13"/>
      <c r="F48" s="14">
        <v>641102.03</v>
      </c>
      <c r="G48" s="14"/>
    </row>
    <row r="49" spans="1:7" ht="57" customHeight="1" x14ac:dyDescent="0.25">
      <c r="A49" s="9" t="s">
        <v>1</v>
      </c>
      <c r="B49" s="12" t="s">
        <v>22</v>
      </c>
      <c r="C49" s="12"/>
      <c r="D49" s="13" t="s">
        <v>23</v>
      </c>
      <c r="E49" s="13"/>
      <c r="F49" s="14">
        <v>23581301.629999999</v>
      </c>
      <c r="G49" s="14"/>
    </row>
    <row r="50" spans="1:7" ht="90.75" customHeight="1" x14ac:dyDescent="0.25">
      <c r="A50" s="9" t="s">
        <v>1</v>
      </c>
      <c r="B50" s="12" t="s">
        <v>24</v>
      </c>
      <c r="C50" s="12"/>
      <c r="D50" s="13" t="s">
        <v>25</v>
      </c>
      <c r="E50" s="13"/>
      <c r="F50" s="14">
        <v>2220395.23</v>
      </c>
      <c r="G50" s="14"/>
    </row>
    <row r="51" spans="1:7" ht="68.25" customHeight="1" x14ac:dyDescent="0.25">
      <c r="A51" s="9" t="s">
        <v>1</v>
      </c>
      <c r="B51" s="12" t="s">
        <v>26</v>
      </c>
      <c r="C51" s="12"/>
      <c r="D51" s="13" t="s">
        <v>27</v>
      </c>
      <c r="E51" s="13"/>
      <c r="F51" s="14">
        <v>523004.73</v>
      </c>
      <c r="G51" s="14"/>
    </row>
    <row r="52" spans="1:7" ht="63.6" customHeight="1" x14ac:dyDescent="0.25">
      <c r="A52" s="9" t="s">
        <v>1</v>
      </c>
      <c r="B52" s="12" t="s">
        <v>28</v>
      </c>
      <c r="C52" s="12"/>
      <c r="D52" s="13" t="s">
        <v>29</v>
      </c>
      <c r="E52" s="13"/>
      <c r="F52" s="19">
        <v>1287746.33</v>
      </c>
      <c r="G52" s="19"/>
    </row>
    <row r="53" spans="1:7" ht="45.75" customHeight="1" x14ac:dyDescent="0.25">
      <c r="A53" s="9" t="s">
        <v>1</v>
      </c>
      <c r="B53" s="12" t="s">
        <v>30</v>
      </c>
      <c r="C53" s="12"/>
      <c r="D53" s="13" t="s">
        <v>31</v>
      </c>
      <c r="E53" s="13"/>
      <c r="F53" s="14">
        <v>1000300.78</v>
      </c>
      <c r="G53" s="14"/>
    </row>
    <row r="54" spans="1:7" ht="60.75" customHeight="1" x14ac:dyDescent="0.25">
      <c r="A54" s="9" t="s">
        <v>1</v>
      </c>
      <c r="B54" s="12" t="s">
        <v>32</v>
      </c>
      <c r="C54" s="12"/>
      <c r="D54" s="13" t="s">
        <v>33</v>
      </c>
      <c r="E54" s="13"/>
      <c r="F54" s="14">
        <v>38188241.630000003</v>
      </c>
      <c r="G54" s="14"/>
    </row>
    <row r="55" spans="1:7" ht="45.75" customHeight="1" x14ac:dyDescent="0.25">
      <c r="A55" s="9" t="s">
        <v>1</v>
      </c>
      <c r="B55" s="12" t="s">
        <v>34</v>
      </c>
      <c r="C55" s="12"/>
      <c r="D55" s="13" t="s">
        <v>35</v>
      </c>
      <c r="E55" s="13"/>
      <c r="F55" s="14">
        <v>-1285562.25</v>
      </c>
      <c r="G55" s="14"/>
    </row>
    <row r="56" spans="1:7" ht="21.75" customHeight="1" x14ac:dyDescent="0.25">
      <c r="A56" s="15" t="s">
        <v>79</v>
      </c>
      <c r="B56" s="15"/>
      <c r="C56" s="15"/>
      <c r="D56" s="15"/>
      <c r="E56" s="15"/>
      <c r="F56" s="21">
        <v>6109500</v>
      </c>
      <c r="G56" s="21"/>
    </row>
    <row r="57" spans="1:7" s="3" customFormat="1" ht="68.25" customHeight="1" x14ac:dyDescent="0.25">
      <c r="A57" s="10" t="s">
        <v>80</v>
      </c>
      <c r="B57" s="17" t="s">
        <v>81</v>
      </c>
      <c r="C57" s="17"/>
      <c r="D57" s="18" t="s">
        <v>82</v>
      </c>
      <c r="E57" s="18"/>
      <c r="F57" s="19">
        <v>60424.13</v>
      </c>
      <c r="G57" s="19"/>
    </row>
    <row r="58" spans="1:7" s="3" customFormat="1" ht="68.25" customHeight="1" x14ac:dyDescent="0.25">
      <c r="A58" s="10" t="s">
        <v>80</v>
      </c>
      <c r="B58" s="17" t="s">
        <v>83</v>
      </c>
      <c r="C58" s="17"/>
      <c r="D58" s="18" t="s">
        <v>84</v>
      </c>
      <c r="E58" s="18"/>
      <c r="F58" s="19">
        <v>5192158.3600000003</v>
      </c>
      <c r="G58" s="19"/>
    </row>
    <row r="59" spans="1:7" s="3" customFormat="1" ht="57" customHeight="1" x14ac:dyDescent="0.25">
      <c r="A59" s="10" t="s">
        <v>80</v>
      </c>
      <c r="B59" s="17" t="s">
        <v>85</v>
      </c>
      <c r="C59" s="17"/>
      <c r="D59" s="18" t="s">
        <v>86</v>
      </c>
      <c r="E59" s="18"/>
      <c r="F59" s="19">
        <v>856913.65</v>
      </c>
      <c r="G59" s="19"/>
    </row>
    <row r="60" spans="1:7" s="3" customFormat="1" ht="21.75" customHeight="1" x14ac:dyDescent="0.25">
      <c r="A60" s="20" t="s">
        <v>87</v>
      </c>
      <c r="B60" s="20"/>
      <c r="C60" s="20"/>
      <c r="D60" s="20"/>
      <c r="E60" s="20"/>
      <c r="F60" s="21">
        <v>1419061800</v>
      </c>
      <c r="G60" s="21"/>
    </row>
    <row r="61" spans="1:7" s="3" customFormat="1" ht="126" customHeight="1" x14ac:dyDescent="0.25">
      <c r="A61" s="10" t="s">
        <v>88</v>
      </c>
      <c r="B61" s="17" t="s">
        <v>247</v>
      </c>
      <c r="C61" s="17"/>
      <c r="D61" s="18" t="s">
        <v>248</v>
      </c>
      <c r="E61" s="18"/>
      <c r="F61" s="19">
        <v>760376300</v>
      </c>
      <c r="G61" s="19"/>
    </row>
    <row r="62" spans="1:7" s="3" customFormat="1" ht="121.5" customHeight="1" x14ac:dyDescent="0.25">
      <c r="A62" s="10" t="s">
        <v>88</v>
      </c>
      <c r="B62" s="17" t="s">
        <v>249</v>
      </c>
      <c r="C62" s="17"/>
      <c r="D62" s="18" t="s">
        <v>250</v>
      </c>
      <c r="E62" s="18"/>
      <c r="F62" s="19">
        <v>521400</v>
      </c>
      <c r="G62" s="19"/>
    </row>
    <row r="63" spans="1:7" s="3" customFormat="1" ht="99.75" customHeight="1" x14ac:dyDescent="0.25">
      <c r="A63" s="10" t="s">
        <v>88</v>
      </c>
      <c r="B63" s="17" t="s">
        <v>252</v>
      </c>
      <c r="C63" s="17"/>
      <c r="D63" s="18" t="s">
        <v>251</v>
      </c>
      <c r="E63" s="18"/>
      <c r="F63" s="19">
        <v>8346000</v>
      </c>
      <c r="G63" s="19"/>
    </row>
    <row r="64" spans="1:7" s="3" customFormat="1" ht="105" customHeight="1" x14ac:dyDescent="0.25">
      <c r="A64" s="10" t="s">
        <v>88</v>
      </c>
      <c r="B64" s="17" t="s">
        <v>254</v>
      </c>
      <c r="C64" s="17"/>
      <c r="D64" s="18" t="s">
        <v>253</v>
      </c>
      <c r="E64" s="18"/>
      <c r="F64" s="19">
        <v>988428.76</v>
      </c>
      <c r="G64" s="19"/>
    </row>
    <row r="65" spans="1:7" s="3" customFormat="1" ht="142.5" customHeight="1" x14ac:dyDescent="0.25">
      <c r="A65" s="10" t="s">
        <v>88</v>
      </c>
      <c r="B65" s="17" t="s">
        <v>255</v>
      </c>
      <c r="C65" s="17"/>
      <c r="D65" s="18" t="s">
        <v>256</v>
      </c>
      <c r="E65" s="18"/>
      <c r="F65" s="19">
        <v>16175518.24</v>
      </c>
      <c r="G65" s="19"/>
    </row>
    <row r="66" spans="1:7" s="3" customFormat="1" ht="74.25" customHeight="1" x14ac:dyDescent="0.25">
      <c r="A66" s="10" t="s">
        <v>88</v>
      </c>
      <c r="B66" s="17" t="s">
        <v>257</v>
      </c>
      <c r="C66" s="17"/>
      <c r="D66" s="18" t="s">
        <v>258</v>
      </c>
      <c r="E66" s="18"/>
      <c r="F66" s="19">
        <v>22311142.140000001</v>
      </c>
      <c r="G66" s="19"/>
    </row>
    <row r="67" spans="1:7" s="3" customFormat="1" ht="79.5" customHeight="1" x14ac:dyDescent="0.25">
      <c r="A67" s="10" t="s">
        <v>88</v>
      </c>
      <c r="B67" s="17" t="s">
        <v>259</v>
      </c>
      <c r="C67" s="17"/>
      <c r="D67" s="18" t="s">
        <v>260</v>
      </c>
      <c r="E67" s="18"/>
      <c r="F67" s="19">
        <v>59830366.25</v>
      </c>
      <c r="G67" s="19"/>
    </row>
    <row r="68" spans="1:7" s="3" customFormat="1" ht="113.25" customHeight="1" x14ac:dyDescent="0.25">
      <c r="A68" s="10" t="s">
        <v>88</v>
      </c>
      <c r="B68" s="17" t="s">
        <v>89</v>
      </c>
      <c r="C68" s="17"/>
      <c r="D68" s="18" t="s">
        <v>90</v>
      </c>
      <c r="E68" s="18"/>
      <c r="F68" s="19">
        <v>3860600.83</v>
      </c>
      <c r="G68" s="19"/>
    </row>
    <row r="69" spans="1:7" s="3" customFormat="1" ht="124.5" customHeight="1" x14ac:dyDescent="0.25">
      <c r="A69" s="10" t="s">
        <v>88</v>
      </c>
      <c r="B69" s="17" t="s">
        <v>91</v>
      </c>
      <c r="C69" s="17"/>
      <c r="D69" s="18" t="s">
        <v>92</v>
      </c>
      <c r="E69" s="18"/>
      <c r="F69" s="19">
        <v>20163.5</v>
      </c>
      <c r="G69" s="19"/>
    </row>
    <row r="70" spans="1:7" s="3" customFormat="1" ht="113.25" customHeight="1" x14ac:dyDescent="0.25">
      <c r="A70" s="10" t="s">
        <v>88</v>
      </c>
      <c r="B70" s="17" t="s">
        <v>93</v>
      </c>
      <c r="C70" s="17"/>
      <c r="D70" s="18" t="s">
        <v>94</v>
      </c>
      <c r="E70" s="18"/>
      <c r="F70" s="19">
        <v>3990232.21</v>
      </c>
      <c r="G70" s="19"/>
    </row>
    <row r="71" spans="1:7" s="3" customFormat="1" ht="113.25" customHeight="1" x14ac:dyDescent="0.25">
      <c r="A71" s="10" t="s">
        <v>88</v>
      </c>
      <c r="B71" s="17" t="s">
        <v>95</v>
      </c>
      <c r="C71" s="17"/>
      <c r="D71" s="18" t="s">
        <v>96</v>
      </c>
      <c r="E71" s="18"/>
      <c r="F71" s="19">
        <v>-420321.58</v>
      </c>
      <c r="G71" s="19"/>
    </row>
    <row r="72" spans="1:7" s="3" customFormat="1" ht="47.25" customHeight="1" x14ac:dyDescent="0.25">
      <c r="A72" s="10" t="s">
        <v>88</v>
      </c>
      <c r="B72" s="17" t="s">
        <v>261</v>
      </c>
      <c r="C72" s="17"/>
      <c r="D72" s="18" t="s">
        <v>262</v>
      </c>
      <c r="E72" s="18"/>
      <c r="F72" s="19">
        <v>188933700</v>
      </c>
      <c r="G72" s="19"/>
    </row>
    <row r="73" spans="1:7" s="3" customFormat="1" ht="42" customHeight="1" x14ac:dyDescent="0.25">
      <c r="A73" s="10" t="s">
        <v>88</v>
      </c>
      <c r="B73" s="17" t="s">
        <v>263</v>
      </c>
      <c r="C73" s="17"/>
      <c r="D73" s="18" t="s">
        <v>264</v>
      </c>
      <c r="E73" s="18"/>
      <c r="F73" s="23">
        <v>-323900</v>
      </c>
      <c r="G73" s="23"/>
    </row>
    <row r="74" spans="1:7" s="3" customFormat="1" ht="49.5" customHeight="1" x14ac:dyDescent="0.25">
      <c r="A74" s="10" t="s">
        <v>88</v>
      </c>
      <c r="B74" s="17" t="s">
        <v>265</v>
      </c>
      <c r="C74" s="17"/>
      <c r="D74" s="18" t="s">
        <v>266</v>
      </c>
      <c r="E74" s="18"/>
      <c r="F74" s="19">
        <v>7220480.21</v>
      </c>
      <c r="G74" s="19"/>
    </row>
    <row r="75" spans="1:7" s="3" customFormat="1" ht="51" customHeight="1" x14ac:dyDescent="0.25">
      <c r="A75" s="10" t="s">
        <v>88</v>
      </c>
      <c r="B75" s="17" t="s">
        <v>267</v>
      </c>
      <c r="C75" s="17"/>
      <c r="D75" s="18" t="s">
        <v>268</v>
      </c>
      <c r="E75" s="18"/>
      <c r="F75" s="19">
        <v>673968.45</v>
      </c>
      <c r="G75" s="19"/>
    </row>
    <row r="76" spans="1:7" s="3" customFormat="1" ht="30" customHeight="1" x14ac:dyDescent="0.25">
      <c r="A76" s="10" t="s">
        <v>88</v>
      </c>
      <c r="B76" s="17" t="s">
        <v>269</v>
      </c>
      <c r="C76" s="17"/>
      <c r="D76" s="18" t="s">
        <v>270</v>
      </c>
      <c r="E76" s="18"/>
      <c r="F76" s="19">
        <v>39100453.890000001</v>
      </c>
      <c r="G76" s="19"/>
    </row>
    <row r="77" spans="1:7" s="3" customFormat="1" ht="30.75" customHeight="1" x14ac:dyDescent="0.25">
      <c r="A77" s="10" t="s">
        <v>88</v>
      </c>
      <c r="B77" s="17" t="s">
        <v>271</v>
      </c>
      <c r="C77" s="17"/>
      <c r="D77" s="18" t="s">
        <v>272</v>
      </c>
      <c r="E77" s="18"/>
      <c r="F77" s="19">
        <v>295327900</v>
      </c>
      <c r="G77" s="19"/>
    </row>
    <row r="78" spans="1:7" s="3" customFormat="1" ht="50.25" customHeight="1" x14ac:dyDescent="0.25">
      <c r="A78" s="10" t="s">
        <v>88</v>
      </c>
      <c r="B78" s="17" t="s">
        <v>273</v>
      </c>
      <c r="C78" s="17"/>
      <c r="D78" s="18" t="s">
        <v>274</v>
      </c>
      <c r="E78" s="18"/>
      <c r="F78" s="19">
        <v>8516100</v>
      </c>
      <c r="G78" s="19"/>
    </row>
    <row r="79" spans="1:7" s="3" customFormat="1" ht="39.75" customHeight="1" x14ac:dyDescent="0.25">
      <c r="A79" s="10" t="s">
        <v>88</v>
      </c>
      <c r="B79" s="17" t="s">
        <v>275</v>
      </c>
      <c r="C79" s="17"/>
      <c r="D79" s="18" t="s">
        <v>276</v>
      </c>
      <c r="E79" s="18"/>
      <c r="F79" s="19">
        <v>12500</v>
      </c>
      <c r="G79" s="19"/>
    </row>
    <row r="80" spans="1:7" s="3" customFormat="1" ht="78" customHeight="1" x14ac:dyDescent="0.25">
      <c r="A80" s="10" t="s">
        <v>88</v>
      </c>
      <c r="B80" s="17" t="s">
        <v>97</v>
      </c>
      <c r="C80" s="17"/>
      <c r="D80" s="18" t="s">
        <v>98</v>
      </c>
      <c r="E80" s="18"/>
      <c r="F80" s="19">
        <v>500</v>
      </c>
      <c r="G80" s="19"/>
    </row>
    <row r="81" spans="1:7" s="3" customFormat="1" ht="113.25" customHeight="1" x14ac:dyDescent="0.25">
      <c r="A81" s="10" t="s">
        <v>88</v>
      </c>
      <c r="B81" s="17" t="s">
        <v>99</v>
      </c>
      <c r="C81" s="17"/>
      <c r="D81" s="18" t="s">
        <v>100</v>
      </c>
      <c r="E81" s="18"/>
      <c r="F81" s="19">
        <v>3600188.62</v>
      </c>
      <c r="G81" s="19"/>
    </row>
    <row r="82" spans="1:7" s="11" customFormat="1" ht="21" customHeight="1" x14ac:dyDescent="0.35">
      <c r="A82" s="20" t="s">
        <v>101</v>
      </c>
      <c r="B82" s="20"/>
      <c r="C82" s="20"/>
      <c r="D82" s="20"/>
      <c r="E82" s="20"/>
      <c r="F82" s="21">
        <v>20300</v>
      </c>
      <c r="G82" s="21"/>
    </row>
    <row r="83" spans="1:7" s="3" customFormat="1" ht="147" customHeight="1" x14ac:dyDescent="0.25">
      <c r="A83" s="10" t="s">
        <v>102</v>
      </c>
      <c r="B83" s="17" t="s">
        <v>103</v>
      </c>
      <c r="C83" s="17"/>
      <c r="D83" s="18" t="s">
        <v>104</v>
      </c>
      <c r="E83" s="18"/>
      <c r="F83" s="19">
        <v>20261.32</v>
      </c>
      <c r="G83" s="19"/>
    </row>
    <row r="84" spans="1:7" s="11" customFormat="1" ht="46.5" customHeight="1" x14ac:dyDescent="0.35">
      <c r="A84" s="20" t="s">
        <v>246</v>
      </c>
      <c r="B84" s="20"/>
      <c r="C84" s="20"/>
      <c r="D84" s="20"/>
      <c r="E84" s="20"/>
      <c r="F84" s="21">
        <v>188000</v>
      </c>
      <c r="G84" s="21"/>
    </row>
    <row r="85" spans="1:7" s="3" customFormat="1" ht="45.75" customHeight="1" x14ac:dyDescent="0.25">
      <c r="A85" s="10" t="s">
        <v>105</v>
      </c>
      <c r="B85" s="17" t="s">
        <v>106</v>
      </c>
      <c r="C85" s="17"/>
      <c r="D85" s="18" t="s">
        <v>107</v>
      </c>
      <c r="E85" s="18"/>
      <c r="F85" s="19">
        <v>188000</v>
      </c>
      <c r="G85" s="19"/>
    </row>
    <row r="86" spans="1:7" s="11" customFormat="1" ht="33.75" customHeight="1" x14ac:dyDescent="0.35">
      <c r="A86" s="20" t="s">
        <v>108</v>
      </c>
      <c r="B86" s="20"/>
      <c r="C86" s="20"/>
      <c r="D86" s="20"/>
      <c r="E86" s="20"/>
      <c r="F86" s="21">
        <v>7500</v>
      </c>
      <c r="G86" s="21"/>
    </row>
    <row r="87" spans="1:7" s="3" customFormat="1" ht="135.75" customHeight="1" x14ac:dyDescent="0.25">
      <c r="A87" s="10" t="s">
        <v>109</v>
      </c>
      <c r="B87" s="17" t="s">
        <v>110</v>
      </c>
      <c r="C87" s="17"/>
      <c r="D87" s="18" t="s">
        <v>111</v>
      </c>
      <c r="E87" s="18"/>
      <c r="F87" s="19">
        <v>4994.03</v>
      </c>
      <c r="G87" s="19"/>
    </row>
    <row r="88" spans="1:7" s="3" customFormat="1" ht="113.25" customHeight="1" x14ac:dyDescent="0.25">
      <c r="A88" s="10" t="s">
        <v>109</v>
      </c>
      <c r="B88" s="17" t="s">
        <v>112</v>
      </c>
      <c r="C88" s="17"/>
      <c r="D88" s="18" t="s">
        <v>113</v>
      </c>
      <c r="E88" s="18"/>
      <c r="F88" s="19">
        <v>750</v>
      </c>
      <c r="G88" s="19"/>
    </row>
    <row r="89" spans="1:7" s="3" customFormat="1" ht="102" customHeight="1" x14ac:dyDescent="0.25">
      <c r="A89" s="10" t="s">
        <v>109</v>
      </c>
      <c r="B89" s="17" t="s">
        <v>114</v>
      </c>
      <c r="C89" s="17"/>
      <c r="D89" s="18" t="s">
        <v>115</v>
      </c>
      <c r="E89" s="18"/>
      <c r="F89" s="19">
        <v>1700</v>
      </c>
      <c r="G89" s="19"/>
    </row>
    <row r="90" spans="1:7" s="11" customFormat="1" ht="37.5" customHeight="1" x14ac:dyDescent="0.35">
      <c r="A90" s="20" t="s">
        <v>116</v>
      </c>
      <c r="B90" s="20"/>
      <c r="C90" s="20"/>
      <c r="D90" s="20"/>
      <c r="E90" s="20"/>
      <c r="F90" s="21">
        <v>1084100</v>
      </c>
      <c r="G90" s="21"/>
    </row>
    <row r="91" spans="1:7" s="3" customFormat="1" ht="90.75" hidden="1" customHeight="1" x14ac:dyDescent="0.25">
      <c r="A91" s="10" t="s">
        <v>117</v>
      </c>
      <c r="B91" s="17" t="s">
        <v>118</v>
      </c>
      <c r="C91" s="17"/>
      <c r="D91" s="18" t="s">
        <v>119</v>
      </c>
      <c r="E91" s="18"/>
      <c r="F91" s="19">
        <v>0</v>
      </c>
      <c r="G91" s="19"/>
    </row>
    <row r="92" spans="1:7" s="3" customFormat="1" ht="147" hidden="1" customHeight="1" x14ac:dyDescent="0.25">
      <c r="A92" s="10" t="s">
        <v>117</v>
      </c>
      <c r="B92" s="17" t="s">
        <v>120</v>
      </c>
      <c r="C92" s="17"/>
      <c r="D92" s="18" t="s">
        <v>121</v>
      </c>
      <c r="E92" s="18"/>
      <c r="F92" s="19">
        <v>0</v>
      </c>
      <c r="G92" s="19"/>
    </row>
    <row r="93" spans="1:7" s="3" customFormat="1" ht="90.75" hidden="1" customHeight="1" x14ac:dyDescent="0.25">
      <c r="A93" s="10" t="s">
        <v>117</v>
      </c>
      <c r="B93" s="17" t="s">
        <v>122</v>
      </c>
      <c r="C93" s="17"/>
      <c r="D93" s="18" t="s">
        <v>123</v>
      </c>
      <c r="E93" s="18"/>
      <c r="F93" s="19">
        <v>0</v>
      </c>
      <c r="G93" s="19"/>
    </row>
    <row r="94" spans="1:7" s="3" customFormat="1" ht="124.5" hidden="1" customHeight="1" x14ac:dyDescent="0.25">
      <c r="A94" s="10" t="s">
        <v>117</v>
      </c>
      <c r="B94" s="17" t="s">
        <v>124</v>
      </c>
      <c r="C94" s="17"/>
      <c r="D94" s="18" t="s">
        <v>125</v>
      </c>
      <c r="E94" s="18"/>
      <c r="F94" s="19">
        <v>0</v>
      </c>
      <c r="G94" s="19"/>
    </row>
    <row r="95" spans="1:7" s="3" customFormat="1" ht="124.5" hidden="1" customHeight="1" x14ac:dyDescent="0.25">
      <c r="A95" s="10" t="s">
        <v>117</v>
      </c>
      <c r="B95" s="17" t="s">
        <v>126</v>
      </c>
      <c r="C95" s="17"/>
      <c r="D95" s="18" t="s">
        <v>127</v>
      </c>
      <c r="E95" s="18"/>
      <c r="F95" s="19">
        <v>0</v>
      </c>
      <c r="G95" s="19"/>
    </row>
    <row r="96" spans="1:7" s="3" customFormat="1" ht="102" hidden="1" customHeight="1" x14ac:dyDescent="0.25">
      <c r="A96" s="10" t="s">
        <v>117</v>
      </c>
      <c r="B96" s="17" t="s">
        <v>128</v>
      </c>
      <c r="C96" s="17"/>
      <c r="D96" s="18" t="s">
        <v>129</v>
      </c>
      <c r="E96" s="18"/>
      <c r="F96" s="19">
        <v>0</v>
      </c>
      <c r="G96" s="19"/>
    </row>
    <row r="97" spans="1:7" s="3" customFormat="1" ht="147" hidden="1" customHeight="1" x14ac:dyDescent="0.25">
      <c r="A97" s="10" t="s">
        <v>117</v>
      </c>
      <c r="B97" s="17" t="s">
        <v>130</v>
      </c>
      <c r="C97" s="17"/>
      <c r="D97" s="18" t="s">
        <v>131</v>
      </c>
      <c r="E97" s="18"/>
      <c r="F97" s="19">
        <v>0</v>
      </c>
      <c r="G97" s="19"/>
    </row>
    <row r="98" spans="1:7" s="3" customFormat="1" ht="147" hidden="1" customHeight="1" x14ac:dyDescent="0.25">
      <c r="A98" s="10" t="s">
        <v>117</v>
      </c>
      <c r="B98" s="17" t="s">
        <v>132</v>
      </c>
      <c r="C98" s="17"/>
      <c r="D98" s="18" t="s">
        <v>133</v>
      </c>
      <c r="E98" s="18"/>
      <c r="F98" s="19">
        <v>0</v>
      </c>
      <c r="G98" s="19"/>
    </row>
    <row r="99" spans="1:7" s="3" customFormat="1" ht="124.5" hidden="1" customHeight="1" x14ac:dyDescent="0.25">
      <c r="A99" s="10" t="s">
        <v>117</v>
      </c>
      <c r="B99" s="17" t="s">
        <v>134</v>
      </c>
      <c r="C99" s="17"/>
      <c r="D99" s="18" t="s">
        <v>135</v>
      </c>
      <c r="E99" s="18"/>
      <c r="F99" s="19">
        <v>0</v>
      </c>
      <c r="G99" s="19"/>
    </row>
    <row r="100" spans="1:7" s="3" customFormat="1" ht="135.75" hidden="1" customHeight="1" x14ac:dyDescent="0.25">
      <c r="A100" s="10" t="s">
        <v>117</v>
      </c>
      <c r="B100" s="17" t="s">
        <v>136</v>
      </c>
      <c r="C100" s="17"/>
      <c r="D100" s="18" t="s">
        <v>137</v>
      </c>
      <c r="E100" s="18"/>
      <c r="F100" s="19">
        <v>0</v>
      </c>
      <c r="G100" s="19"/>
    </row>
    <row r="101" spans="1:7" s="3" customFormat="1" ht="158.25" hidden="1" customHeight="1" x14ac:dyDescent="0.25">
      <c r="A101" s="10" t="s">
        <v>117</v>
      </c>
      <c r="B101" s="17" t="s">
        <v>138</v>
      </c>
      <c r="C101" s="17"/>
      <c r="D101" s="18" t="s">
        <v>139</v>
      </c>
      <c r="E101" s="18"/>
      <c r="F101" s="19">
        <v>0</v>
      </c>
      <c r="G101" s="19"/>
    </row>
    <row r="102" spans="1:7" s="3" customFormat="1" ht="90.75" hidden="1" customHeight="1" x14ac:dyDescent="0.25">
      <c r="A102" s="10" t="s">
        <v>117</v>
      </c>
      <c r="B102" s="17" t="s">
        <v>140</v>
      </c>
      <c r="C102" s="17"/>
      <c r="D102" s="18" t="s">
        <v>141</v>
      </c>
      <c r="E102" s="18"/>
      <c r="F102" s="19">
        <v>0</v>
      </c>
      <c r="G102" s="19"/>
    </row>
    <row r="103" spans="1:7" s="3" customFormat="1" ht="192" hidden="1" customHeight="1" x14ac:dyDescent="0.25">
      <c r="A103" s="10" t="s">
        <v>117</v>
      </c>
      <c r="B103" s="17" t="s">
        <v>142</v>
      </c>
      <c r="C103" s="17"/>
      <c r="D103" s="18" t="s">
        <v>143</v>
      </c>
      <c r="E103" s="18"/>
      <c r="F103" s="19">
        <v>0</v>
      </c>
      <c r="G103" s="19"/>
    </row>
    <row r="104" spans="1:7" s="3" customFormat="1" ht="147" hidden="1" customHeight="1" x14ac:dyDescent="0.25">
      <c r="A104" s="10" t="s">
        <v>117</v>
      </c>
      <c r="B104" s="17" t="s">
        <v>144</v>
      </c>
      <c r="C104" s="17"/>
      <c r="D104" s="18" t="s">
        <v>145</v>
      </c>
      <c r="E104" s="18"/>
      <c r="F104" s="19">
        <v>0</v>
      </c>
      <c r="G104" s="19"/>
    </row>
    <row r="105" spans="1:7" s="3" customFormat="1" ht="90.75" hidden="1" customHeight="1" x14ac:dyDescent="0.25">
      <c r="A105" s="10" t="s">
        <v>117</v>
      </c>
      <c r="B105" s="17" t="s">
        <v>146</v>
      </c>
      <c r="C105" s="17"/>
      <c r="D105" s="18" t="s">
        <v>147</v>
      </c>
      <c r="E105" s="18"/>
      <c r="F105" s="19">
        <v>0</v>
      </c>
      <c r="G105" s="19"/>
    </row>
    <row r="106" spans="1:7" s="3" customFormat="1" ht="113.25" hidden="1" customHeight="1" x14ac:dyDescent="0.25">
      <c r="A106" s="10" t="s">
        <v>117</v>
      </c>
      <c r="B106" s="17" t="s">
        <v>148</v>
      </c>
      <c r="C106" s="17"/>
      <c r="D106" s="18" t="s">
        <v>149</v>
      </c>
      <c r="E106" s="18"/>
      <c r="F106" s="19">
        <v>0</v>
      </c>
      <c r="G106" s="19"/>
    </row>
    <row r="107" spans="1:7" s="3" customFormat="1" ht="259.5" hidden="1" customHeight="1" x14ac:dyDescent="0.25">
      <c r="A107" s="10" t="s">
        <v>117</v>
      </c>
      <c r="B107" s="17" t="s">
        <v>150</v>
      </c>
      <c r="C107" s="17"/>
      <c r="D107" s="18" t="s">
        <v>151</v>
      </c>
      <c r="E107" s="18"/>
      <c r="F107" s="19">
        <v>0</v>
      </c>
      <c r="G107" s="19"/>
    </row>
    <row r="108" spans="1:7" s="3" customFormat="1" ht="102" hidden="1" customHeight="1" x14ac:dyDescent="0.25">
      <c r="A108" s="10" t="s">
        <v>117</v>
      </c>
      <c r="B108" s="17" t="s">
        <v>114</v>
      </c>
      <c r="C108" s="17"/>
      <c r="D108" s="18" t="s">
        <v>115</v>
      </c>
      <c r="E108" s="18"/>
      <c r="F108" s="19">
        <v>0</v>
      </c>
      <c r="G108" s="19"/>
    </row>
    <row r="109" spans="1:7" s="3" customFormat="1" ht="90.75" customHeight="1" x14ac:dyDescent="0.25">
      <c r="A109" s="10" t="s">
        <v>117</v>
      </c>
      <c r="B109" s="17" t="s">
        <v>118</v>
      </c>
      <c r="C109" s="17"/>
      <c r="D109" s="18" t="s">
        <v>119</v>
      </c>
      <c r="E109" s="18"/>
      <c r="F109" s="19">
        <v>2500</v>
      </c>
      <c r="G109" s="19"/>
    </row>
    <row r="110" spans="1:7" s="3" customFormat="1" ht="147" customHeight="1" x14ac:dyDescent="0.25">
      <c r="A110" s="10" t="s">
        <v>117</v>
      </c>
      <c r="B110" s="17" t="s">
        <v>120</v>
      </c>
      <c r="C110" s="17"/>
      <c r="D110" s="18" t="s">
        <v>121</v>
      </c>
      <c r="E110" s="18"/>
      <c r="F110" s="19">
        <v>4240</v>
      </c>
      <c r="G110" s="19"/>
    </row>
    <row r="111" spans="1:7" s="3" customFormat="1" ht="113.25" customHeight="1" x14ac:dyDescent="0.25">
      <c r="A111" s="10" t="s">
        <v>117</v>
      </c>
      <c r="B111" s="17" t="s">
        <v>152</v>
      </c>
      <c r="C111" s="17"/>
      <c r="D111" s="18" t="s">
        <v>153</v>
      </c>
      <c r="E111" s="18"/>
      <c r="F111" s="19">
        <v>2500</v>
      </c>
      <c r="G111" s="19"/>
    </row>
    <row r="112" spans="1:7" s="3" customFormat="1" ht="90.75" customHeight="1" x14ac:dyDescent="0.25">
      <c r="A112" s="10" t="s">
        <v>117</v>
      </c>
      <c r="B112" s="17" t="s">
        <v>122</v>
      </c>
      <c r="C112" s="17"/>
      <c r="D112" s="18" t="s">
        <v>123</v>
      </c>
      <c r="E112" s="18"/>
      <c r="F112" s="19">
        <v>1064.0999999999999</v>
      </c>
      <c r="G112" s="19"/>
    </row>
    <row r="113" spans="1:7" s="3" customFormat="1" ht="124.5" customHeight="1" x14ac:dyDescent="0.25">
      <c r="A113" s="10" t="s">
        <v>117</v>
      </c>
      <c r="B113" s="17" t="s">
        <v>124</v>
      </c>
      <c r="C113" s="17"/>
      <c r="D113" s="18" t="s">
        <v>125</v>
      </c>
      <c r="E113" s="18"/>
      <c r="F113" s="19">
        <v>2000</v>
      </c>
      <c r="G113" s="19"/>
    </row>
    <row r="114" spans="1:7" s="3" customFormat="1" ht="124.5" customHeight="1" x14ac:dyDescent="0.25">
      <c r="A114" s="10" t="s">
        <v>117</v>
      </c>
      <c r="B114" s="17" t="s">
        <v>126</v>
      </c>
      <c r="C114" s="17"/>
      <c r="D114" s="18" t="s">
        <v>127</v>
      </c>
      <c r="E114" s="18"/>
      <c r="F114" s="19">
        <v>15000</v>
      </c>
      <c r="G114" s="19"/>
    </row>
    <row r="115" spans="1:7" s="3" customFormat="1" ht="102" customHeight="1" x14ac:dyDescent="0.25">
      <c r="A115" s="10" t="s">
        <v>117</v>
      </c>
      <c r="B115" s="17" t="s">
        <v>128</v>
      </c>
      <c r="C115" s="17"/>
      <c r="D115" s="18" t="s">
        <v>129</v>
      </c>
      <c r="E115" s="18"/>
      <c r="F115" s="19">
        <v>25178.71</v>
      </c>
      <c r="G115" s="19"/>
    </row>
    <row r="116" spans="1:7" s="3" customFormat="1" ht="147" customHeight="1" x14ac:dyDescent="0.25">
      <c r="A116" s="10" t="s">
        <v>117</v>
      </c>
      <c r="B116" s="17" t="s">
        <v>130</v>
      </c>
      <c r="C116" s="17"/>
      <c r="D116" s="18" t="s">
        <v>131</v>
      </c>
      <c r="E116" s="18"/>
      <c r="F116" s="19">
        <v>8112.49</v>
      </c>
      <c r="G116" s="19"/>
    </row>
    <row r="117" spans="1:7" ht="147" customHeight="1" x14ac:dyDescent="0.25">
      <c r="A117" s="9" t="s">
        <v>117</v>
      </c>
      <c r="B117" s="12" t="s">
        <v>132</v>
      </c>
      <c r="C117" s="12"/>
      <c r="D117" s="13" t="s">
        <v>133</v>
      </c>
      <c r="E117" s="13"/>
      <c r="F117" s="14">
        <v>9089.1200000000008</v>
      </c>
      <c r="G117" s="14"/>
    </row>
    <row r="118" spans="1:7" ht="124.5" customHeight="1" x14ac:dyDescent="0.25">
      <c r="A118" s="9" t="s">
        <v>117</v>
      </c>
      <c r="B118" s="12" t="s">
        <v>134</v>
      </c>
      <c r="C118" s="12"/>
      <c r="D118" s="13" t="s">
        <v>135</v>
      </c>
      <c r="E118" s="13"/>
      <c r="F118" s="14">
        <v>15000</v>
      </c>
      <c r="G118" s="14"/>
    </row>
    <row r="119" spans="1:7" ht="135.75" customHeight="1" x14ac:dyDescent="0.25">
      <c r="A119" s="9" t="s">
        <v>117</v>
      </c>
      <c r="B119" s="12" t="s">
        <v>136</v>
      </c>
      <c r="C119" s="12"/>
      <c r="D119" s="13" t="s">
        <v>137</v>
      </c>
      <c r="E119" s="13"/>
      <c r="F119" s="14">
        <v>1000</v>
      </c>
      <c r="G119" s="14"/>
    </row>
    <row r="120" spans="1:7" ht="158.25" customHeight="1" x14ac:dyDescent="0.25">
      <c r="A120" s="9" t="s">
        <v>117</v>
      </c>
      <c r="B120" s="12" t="s">
        <v>138</v>
      </c>
      <c r="C120" s="12"/>
      <c r="D120" s="13" t="s">
        <v>139</v>
      </c>
      <c r="E120" s="13"/>
      <c r="F120" s="14">
        <v>282.48</v>
      </c>
      <c r="G120" s="14"/>
    </row>
    <row r="121" spans="1:7" ht="90.75" customHeight="1" x14ac:dyDescent="0.25">
      <c r="A121" s="9" t="s">
        <v>117</v>
      </c>
      <c r="B121" s="12" t="s">
        <v>140</v>
      </c>
      <c r="C121" s="12"/>
      <c r="D121" s="13" t="s">
        <v>141</v>
      </c>
      <c r="E121" s="13"/>
      <c r="F121" s="14">
        <v>2071.66</v>
      </c>
      <c r="G121" s="14"/>
    </row>
    <row r="122" spans="1:7" ht="192" customHeight="1" x14ac:dyDescent="0.25">
      <c r="A122" s="9" t="s">
        <v>117</v>
      </c>
      <c r="B122" s="12" t="s">
        <v>142</v>
      </c>
      <c r="C122" s="12"/>
      <c r="D122" s="13" t="s">
        <v>143</v>
      </c>
      <c r="E122" s="13"/>
      <c r="F122" s="14">
        <v>50000</v>
      </c>
      <c r="G122" s="14"/>
    </row>
    <row r="123" spans="1:7" ht="147" customHeight="1" x14ac:dyDescent="0.25">
      <c r="A123" s="9" t="s">
        <v>117</v>
      </c>
      <c r="B123" s="12" t="s">
        <v>144</v>
      </c>
      <c r="C123" s="12"/>
      <c r="D123" s="13" t="s">
        <v>145</v>
      </c>
      <c r="E123" s="13"/>
      <c r="F123" s="14">
        <v>132144.60999999999</v>
      </c>
      <c r="G123" s="14"/>
    </row>
    <row r="124" spans="1:7" ht="90.75" customHeight="1" x14ac:dyDescent="0.25">
      <c r="A124" s="9" t="s">
        <v>117</v>
      </c>
      <c r="B124" s="12" t="s">
        <v>146</v>
      </c>
      <c r="C124" s="12"/>
      <c r="D124" s="13" t="s">
        <v>147</v>
      </c>
      <c r="E124" s="13"/>
      <c r="F124" s="14">
        <v>1000</v>
      </c>
      <c r="G124" s="14"/>
    </row>
    <row r="125" spans="1:7" ht="113.25" customHeight="1" x14ac:dyDescent="0.25">
      <c r="A125" s="9" t="s">
        <v>117</v>
      </c>
      <c r="B125" s="12" t="s">
        <v>148</v>
      </c>
      <c r="C125" s="12"/>
      <c r="D125" s="13" t="s">
        <v>149</v>
      </c>
      <c r="E125" s="13"/>
      <c r="F125" s="14">
        <v>30000</v>
      </c>
      <c r="G125" s="14"/>
    </row>
    <row r="126" spans="1:7" ht="259.5" customHeight="1" x14ac:dyDescent="0.25">
      <c r="A126" s="9" t="s">
        <v>117</v>
      </c>
      <c r="B126" s="12" t="s">
        <v>150</v>
      </c>
      <c r="C126" s="12"/>
      <c r="D126" s="13" t="s">
        <v>151</v>
      </c>
      <c r="E126" s="13"/>
      <c r="F126" s="14">
        <v>2500</v>
      </c>
      <c r="G126" s="14"/>
    </row>
    <row r="127" spans="1:7" ht="102" customHeight="1" x14ac:dyDescent="0.25">
      <c r="A127" s="9" t="s">
        <v>117</v>
      </c>
      <c r="B127" s="12" t="s">
        <v>114</v>
      </c>
      <c r="C127" s="12"/>
      <c r="D127" s="13" t="s">
        <v>115</v>
      </c>
      <c r="E127" s="13"/>
      <c r="F127" s="14">
        <v>780392.23</v>
      </c>
      <c r="G127" s="14"/>
    </row>
    <row r="128" spans="1:7" s="4" customFormat="1" ht="24" customHeight="1" x14ac:dyDescent="0.35">
      <c r="A128" s="15" t="s">
        <v>154</v>
      </c>
      <c r="B128" s="15"/>
      <c r="C128" s="15"/>
      <c r="D128" s="15"/>
      <c r="E128" s="15"/>
      <c r="F128" s="16">
        <v>820999200</v>
      </c>
      <c r="G128" s="16"/>
    </row>
    <row r="129" spans="1:7" ht="23.25" customHeight="1" x14ac:dyDescent="0.25">
      <c r="A129" s="9" t="s">
        <v>155</v>
      </c>
      <c r="B129" s="12" t="s">
        <v>42</v>
      </c>
      <c r="C129" s="12"/>
      <c r="D129" s="13" t="s">
        <v>43</v>
      </c>
      <c r="E129" s="13"/>
      <c r="F129" s="14">
        <v>2081987.23</v>
      </c>
      <c r="G129" s="14"/>
    </row>
    <row r="130" spans="1:7" ht="64.5" customHeight="1" x14ac:dyDescent="0.25">
      <c r="A130" s="9" t="s">
        <v>155</v>
      </c>
      <c r="B130" s="12" t="s">
        <v>156</v>
      </c>
      <c r="C130" s="12"/>
      <c r="D130" s="13" t="s">
        <v>157</v>
      </c>
      <c r="E130" s="13"/>
      <c r="F130" s="14">
        <v>24222021.260000002</v>
      </c>
      <c r="G130" s="14"/>
    </row>
    <row r="131" spans="1:7" ht="79.5" customHeight="1" x14ac:dyDescent="0.25">
      <c r="A131" s="9" t="s">
        <v>155</v>
      </c>
      <c r="B131" s="12" t="s">
        <v>158</v>
      </c>
      <c r="C131" s="12"/>
      <c r="D131" s="13" t="s">
        <v>159</v>
      </c>
      <c r="E131" s="13"/>
      <c r="F131" s="14">
        <v>218118.82</v>
      </c>
      <c r="G131" s="14"/>
    </row>
    <row r="132" spans="1:7" ht="57" customHeight="1" x14ac:dyDescent="0.25">
      <c r="A132" s="9" t="s">
        <v>155</v>
      </c>
      <c r="B132" s="12" t="s">
        <v>160</v>
      </c>
      <c r="C132" s="12"/>
      <c r="D132" s="13" t="s">
        <v>161</v>
      </c>
      <c r="E132" s="13"/>
      <c r="F132" s="14">
        <v>1905654.4</v>
      </c>
      <c r="G132" s="14"/>
    </row>
    <row r="133" spans="1:7" ht="57" customHeight="1" x14ac:dyDescent="0.25">
      <c r="A133" s="9" t="s">
        <v>155</v>
      </c>
      <c r="B133" s="12" t="s">
        <v>162</v>
      </c>
      <c r="C133" s="12"/>
      <c r="D133" s="13" t="s">
        <v>163</v>
      </c>
      <c r="E133" s="13"/>
      <c r="F133" s="14">
        <v>1250002</v>
      </c>
      <c r="G133" s="14"/>
    </row>
    <row r="134" spans="1:7" ht="90.75" customHeight="1" x14ac:dyDescent="0.25">
      <c r="A134" s="9" t="s">
        <v>155</v>
      </c>
      <c r="B134" s="12" t="s">
        <v>164</v>
      </c>
      <c r="C134" s="12"/>
      <c r="D134" s="13" t="s">
        <v>165</v>
      </c>
      <c r="E134" s="13"/>
      <c r="F134" s="14">
        <v>13650610.15</v>
      </c>
      <c r="G134" s="14"/>
    </row>
    <row r="135" spans="1:7" ht="79.5" customHeight="1" x14ac:dyDescent="0.25">
      <c r="A135" s="9" t="s">
        <v>155</v>
      </c>
      <c r="B135" s="12" t="s">
        <v>166</v>
      </c>
      <c r="C135" s="12"/>
      <c r="D135" s="13" t="s">
        <v>167</v>
      </c>
      <c r="E135" s="13"/>
      <c r="F135" s="14">
        <v>11986.64</v>
      </c>
      <c r="G135" s="14"/>
    </row>
    <row r="136" spans="1:7" ht="113.25" customHeight="1" x14ac:dyDescent="0.25">
      <c r="A136" s="9" t="s">
        <v>155</v>
      </c>
      <c r="B136" s="12" t="s">
        <v>168</v>
      </c>
      <c r="C136" s="12"/>
      <c r="D136" s="13" t="s">
        <v>169</v>
      </c>
      <c r="E136" s="13"/>
      <c r="F136" s="14">
        <v>16162077.08</v>
      </c>
      <c r="G136" s="14"/>
    </row>
    <row r="137" spans="1:7" ht="102" customHeight="1" x14ac:dyDescent="0.25">
      <c r="A137" s="9" t="s">
        <v>155</v>
      </c>
      <c r="B137" s="12" t="s">
        <v>170</v>
      </c>
      <c r="C137" s="12"/>
      <c r="D137" s="13" t="s">
        <v>171</v>
      </c>
      <c r="E137" s="13"/>
      <c r="F137" s="14">
        <v>800000</v>
      </c>
      <c r="G137" s="14"/>
    </row>
    <row r="138" spans="1:7" ht="68.25" customHeight="1" x14ac:dyDescent="0.25">
      <c r="A138" s="9" t="s">
        <v>155</v>
      </c>
      <c r="B138" s="12" t="s">
        <v>172</v>
      </c>
      <c r="C138" s="12"/>
      <c r="D138" s="13" t="s">
        <v>173</v>
      </c>
      <c r="E138" s="13"/>
      <c r="F138" s="14">
        <v>566500</v>
      </c>
      <c r="G138" s="14"/>
    </row>
    <row r="139" spans="1:7" ht="113.25" customHeight="1" x14ac:dyDescent="0.25">
      <c r="A139" s="9" t="s">
        <v>155</v>
      </c>
      <c r="B139" s="12" t="s">
        <v>174</v>
      </c>
      <c r="C139" s="12"/>
      <c r="D139" s="13" t="s">
        <v>175</v>
      </c>
      <c r="E139" s="13"/>
      <c r="F139" s="14">
        <v>18827000</v>
      </c>
      <c r="G139" s="14"/>
    </row>
    <row r="140" spans="1:7" ht="214.5" customHeight="1" x14ac:dyDescent="0.25">
      <c r="A140" s="9" t="s">
        <v>155</v>
      </c>
      <c r="B140" s="12" t="s">
        <v>176</v>
      </c>
      <c r="C140" s="12"/>
      <c r="D140" s="13" t="s">
        <v>177</v>
      </c>
      <c r="E140" s="13"/>
      <c r="F140" s="14">
        <v>451821283.49000001</v>
      </c>
      <c r="G140" s="14"/>
    </row>
    <row r="141" spans="1:7" ht="214.5" customHeight="1" x14ac:dyDescent="0.25">
      <c r="A141" s="9" t="s">
        <v>155</v>
      </c>
      <c r="B141" s="12" t="s">
        <v>178</v>
      </c>
      <c r="C141" s="12"/>
      <c r="D141" s="13" t="s">
        <v>179</v>
      </c>
      <c r="E141" s="13"/>
      <c r="F141" s="14">
        <v>4456000</v>
      </c>
      <c r="G141" s="14"/>
    </row>
    <row r="142" spans="1:7" ht="214.5" customHeight="1" x14ac:dyDescent="0.25">
      <c r="A142" s="9" t="s">
        <v>155</v>
      </c>
      <c r="B142" s="12" t="s">
        <v>180</v>
      </c>
      <c r="C142" s="12"/>
      <c r="D142" s="13" t="s">
        <v>181</v>
      </c>
      <c r="E142" s="13"/>
      <c r="F142" s="14">
        <v>295138467.48000002</v>
      </c>
      <c r="G142" s="14"/>
    </row>
    <row r="143" spans="1:7" ht="102" customHeight="1" x14ac:dyDescent="0.25">
      <c r="A143" s="9" t="s">
        <v>155</v>
      </c>
      <c r="B143" s="12" t="s">
        <v>182</v>
      </c>
      <c r="C143" s="12"/>
      <c r="D143" s="13" t="s">
        <v>183</v>
      </c>
      <c r="E143" s="13"/>
      <c r="F143" s="14">
        <v>1043300</v>
      </c>
      <c r="G143" s="14"/>
    </row>
    <row r="144" spans="1:7" ht="102" customHeight="1" x14ac:dyDescent="0.25">
      <c r="A144" s="9" t="s">
        <v>155</v>
      </c>
      <c r="B144" s="12" t="s">
        <v>184</v>
      </c>
      <c r="C144" s="12"/>
      <c r="D144" s="13" t="s">
        <v>185</v>
      </c>
      <c r="E144" s="13"/>
      <c r="F144" s="14">
        <v>-0.01</v>
      </c>
      <c r="G144" s="14"/>
    </row>
    <row r="145" spans="1:7" ht="113.25" customHeight="1" x14ac:dyDescent="0.25">
      <c r="A145" s="9" t="s">
        <v>155</v>
      </c>
      <c r="B145" s="12" t="s">
        <v>186</v>
      </c>
      <c r="C145" s="12"/>
      <c r="D145" s="13" t="s">
        <v>187</v>
      </c>
      <c r="E145" s="13"/>
      <c r="F145" s="14">
        <v>-966647.21</v>
      </c>
      <c r="G145" s="14"/>
    </row>
    <row r="146" spans="1:7" ht="45.75" customHeight="1" x14ac:dyDescent="0.25">
      <c r="A146" s="9" t="s">
        <v>155</v>
      </c>
      <c r="B146" s="12" t="s">
        <v>76</v>
      </c>
      <c r="C146" s="12"/>
      <c r="D146" s="13" t="s">
        <v>77</v>
      </c>
      <c r="E146" s="13"/>
      <c r="F146" s="14">
        <v>-10189345.550000001</v>
      </c>
      <c r="G146" s="14"/>
    </row>
    <row r="147" spans="1:7" s="4" customFormat="1" ht="37.5" customHeight="1" x14ac:dyDescent="0.35">
      <c r="A147" s="15" t="s">
        <v>188</v>
      </c>
      <c r="B147" s="15"/>
      <c r="C147" s="15"/>
      <c r="D147" s="15"/>
      <c r="E147" s="15"/>
      <c r="F147" s="16">
        <v>1676290300</v>
      </c>
      <c r="G147" s="16"/>
    </row>
    <row r="148" spans="1:7" ht="23.25" customHeight="1" x14ac:dyDescent="0.25">
      <c r="A148" s="9" t="s">
        <v>189</v>
      </c>
      <c r="B148" s="12" t="s">
        <v>42</v>
      </c>
      <c r="C148" s="12"/>
      <c r="D148" s="13" t="s">
        <v>43</v>
      </c>
      <c r="E148" s="13"/>
      <c r="F148" s="14">
        <v>15322.23</v>
      </c>
      <c r="G148" s="14"/>
    </row>
    <row r="149" spans="1:7" ht="68.25" customHeight="1" x14ac:dyDescent="0.25">
      <c r="A149" s="9" t="s">
        <v>189</v>
      </c>
      <c r="B149" s="12" t="s">
        <v>44</v>
      </c>
      <c r="C149" s="12"/>
      <c r="D149" s="13" t="s">
        <v>45</v>
      </c>
      <c r="E149" s="13"/>
      <c r="F149" s="14">
        <v>1727441.24</v>
      </c>
      <c r="G149" s="14"/>
    </row>
    <row r="150" spans="1:7" ht="23.25" customHeight="1" x14ac:dyDescent="0.25">
      <c r="A150" s="9" t="s">
        <v>189</v>
      </c>
      <c r="B150" s="12" t="s">
        <v>190</v>
      </c>
      <c r="C150" s="12"/>
      <c r="D150" s="13" t="s">
        <v>191</v>
      </c>
      <c r="E150" s="13"/>
      <c r="F150" s="14">
        <v>6164344.9800000004</v>
      </c>
      <c r="G150" s="14"/>
    </row>
    <row r="151" spans="1:7" ht="90.75" customHeight="1" x14ac:dyDescent="0.25">
      <c r="A151" s="9" t="s">
        <v>189</v>
      </c>
      <c r="B151" s="12" t="s">
        <v>192</v>
      </c>
      <c r="C151" s="12"/>
      <c r="D151" s="13" t="s">
        <v>193</v>
      </c>
      <c r="E151" s="13"/>
      <c r="F151" s="14">
        <v>22629451.260000002</v>
      </c>
      <c r="G151" s="14"/>
    </row>
    <row r="152" spans="1:7" ht="23.25" customHeight="1" x14ac:dyDescent="0.25">
      <c r="A152" s="9" t="s">
        <v>189</v>
      </c>
      <c r="B152" s="12" t="s">
        <v>194</v>
      </c>
      <c r="C152" s="12"/>
      <c r="D152" s="13" t="s">
        <v>195</v>
      </c>
      <c r="E152" s="13"/>
      <c r="F152" s="14">
        <v>611652967.5</v>
      </c>
      <c r="G152" s="14"/>
    </row>
    <row r="153" spans="1:7" ht="34.5" customHeight="1" x14ac:dyDescent="0.25">
      <c r="A153" s="9" t="s">
        <v>189</v>
      </c>
      <c r="B153" s="12" t="s">
        <v>196</v>
      </c>
      <c r="C153" s="12"/>
      <c r="D153" s="13" t="s">
        <v>197</v>
      </c>
      <c r="E153" s="13"/>
      <c r="F153" s="14">
        <v>5002637.0999999996</v>
      </c>
      <c r="G153" s="14"/>
    </row>
    <row r="154" spans="1:7" ht="45.75" customHeight="1" x14ac:dyDescent="0.25">
      <c r="A154" s="9" t="s">
        <v>189</v>
      </c>
      <c r="B154" s="12" t="s">
        <v>198</v>
      </c>
      <c r="C154" s="12"/>
      <c r="D154" s="13" t="s">
        <v>199</v>
      </c>
      <c r="E154" s="13"/>
      <c r="F154" s="14">
        <v>47238198</v>
      </c>
      <c r="G154" s="14"/>
    </row>
    <row r="155" spans="1:7" ht="57" customHeight="1" x14ac:dyDescent="0.25">
      <c r="A155" s="9" t="s">
        <v>189</v>
      </c>
      <c r="B155" s="12" t="s">
        <v>200</v>
      </c>
      <c r="C155" s="12"/>
      <c r="D155" s="13" t="s">
        <v>201</v>
      </c>
      <c r="E155" s="13"/>
      <c r="F155" s="14">
        <v>6304810</v>
      </c>
      <c r="G155" s="14"/>
    </row>
    <row r="156" spans="1:7" ht="68.25" customHeight="1" x14ac:dyDescent="0.25">
      <c r="A156" s="9" t="s">
        <v>189</v>
      </c>
      <c r="B156" s="12" t="s">
        <v>202</v>
      </c>
      <c r="C156" s="12"/>
      <c r="D156" s="13" t="s">
        <v>203</v>
      </c>
      <c r="E156" s="13"/>
      <c r="F156" s="14">
        <v>129707678.56999999</v>
      </c>
      <c r="G156" s="14"/>
    </row>
    <row r="157" spans="1:7" ht="34.5" customHeight="1" x14ac:dyDescent="0.25">
      <c r="A157" s="9" t="s">
        <v>189</v>
      </c>
      <c r="B157" s="12" t="s">
        <v>204</v>
      </c>
      <c r="C157" s="12"/>
      <c r="D157" s="13" t="s">
        <v>205</v>
      </c>
      <c r="E157" s="13"/>
      <c r="F157" s="14">
        <v>2743930.84</v>
      </c>
      <c r="G157" s="14"/>
    </row>
    <row r="158" spans="1:7" ht="30.75" customHeight="1" x14ac:dyDescent="0.25">
      <c r="A158" s="9" t="s">
        <v>189</v>
      </c>
      <c r="B158" s="12" t="s">
        <v>206</v>
      </c>
      <c r="C158" s="12"/>
      <c r="D158" s="13" t="s">
        <v>207</v>
      </c>
      <c r="E158" s="13"/>
      <c r="F158" s="14">
        <v>3262387.53</v>
      </c>
      <c r="G158" s="14"/>
    </row>
    <row r="159" spans="1:7" ht="68.25" customHeight="1" x14ac:dyDescent="0.25">
      <c r="A159" s="9" t="s">
        <v>189</v>
      </c>
      <c r="B159" s="12" t="s">
        <v>208</v>
      </c>
      <c r="C159" s="12"/>
      <c r="D159" s="13" t="s">
        <v>209</v>
      </c>
      <c r="E159" s="13"/>
      <c r="F159" s="14">
        <v>32371825.07</v>
      </c>
      <c r="G159" s="14"/>
    </row>
    <row r="160" spans="1:7" ht="34.5" customHeight="1" x14ac:dyDescent="0.25">
      <c r="A160" s="9" t="s">
        <v>189</v>
      </c>
      <c r="B160" s="12" t="s">
        <v>210</v>
      </c>
      <c r="C160" s="12"/>
      <c r="D160" s="13" t="s">
        <v>211</v>
      </c>
      <c r="E160" s="13"/>
      <c r="F160" s="14">
        <v>474381920</v>
      </c>
      <c r="G160" s="14"/>
    </row>
    <row r="161" spans="1:7" ht="45.75" customHeight="1" x14ac:dyDescent="0.25">
      <c r="A161" s="9" t="s">
        <v>189</v>
      </c>
      <c r="B161" s="12" t="s">
        <v>212</v>
      </c>
      <c r="C161" s="12"/>
      <c r="D161" s="13" t="s">
        <v>213</v>
      </c>
      <c r="E161" s="13"/>
      <c r="F161" s="14">
        <v>19627168.23</v>
      </c>
      <c r="G161" s="14"/>
    </row>
    <row r="162" spans="1:7" ht="45.75" customHeight="1" x14ac:dyDescent="0.25">
      <c r="A162" s="9" t="s">
        <v>189</v>
      </c>
      <c r="B162" s="12" t="s">
        <v>214</v>
      </c>
      <c r="C162" s="12"/>
      <c r="D162" s="13" t="s">
        <v>215</v>
      </c>
      <c r="E162" s="13"/>
      <c r="F162" s="14">
        <v>259851495.44999999</v>
      </c>
      <c r="G162" s="14"/>
    </row>
    <row r="163" spans="1:7" ht="45.75" customHeight="1" x14ac:dyDescent="0.25">
      <c r="A163" s="9" t="s">
        <v>189</v>
      </c>
      <c r="B163" s="12" t="s">
        <v>216</v>
      </c>
      <c r="C163" s="12"/>
      <c r="D163" s="13" t="s">
        <v>217</v>
      </c>
      <c r="E163" s="13"/>
      <c r="F163" s="14">
        <v>3307178.57</v>
      </c>
      <c r="G163" s="14"/>
    </row>
    <row r="164" spans="1:7" ht="68.25" customHeight="1" x14ac:dyDescent="0.25">
      <c r="A164" s="9" t="s">
        <v>189</v>
      </c>
      <c r="B164" s="12" t="s">
        <v>218</v>
      </c>
      <c r="C164" s="12"/>
      <c r="D164" s="13" t="s">
        <v>219</v>
      </c>
      <c r="E164" s="13"/>
      <c r="F164" s="14">
        <v>31597841</v>
      </c>
      <c r="G164" s="14"/>
    </row>
    <row r="165" spans="1:7" ht="34.5" customHeight="1" x14ac:dyDescent="0.25">
      <c r="A165" s="9" t="s">
        <v>189</v>
      </c>
      <c r="B165" s="12" t="s">
        <v>220</v>
      </c>
      <c r="C165" s="12"/>
      <c r="D165" s="13" t="s">
        <v>221</v>
      </c>
      <c r="E165" s="13"/>
      <c r="F165" s="14">
        <v>2557097.86</v>
      </c>
      <c r="G165" s="14"/>
    </row>
    <row r="166" spans="1:7" ht="45.75" customHeight="1" x14ac:dyDescent="0.25">
      <c r="A166" s="9" t="s">
        <v>189</v>
      </c>
      <c r="B166" s="12" t="s">
        <v>222</v>
      </c>
      <c r="C166" s="12"/>
      <c r="D166" s="13" t="s">
        <v>223</v>
      </c>
      <c r="E166" s="13"/>
      <c r="F166" s="14">
        <v>13339994.210000001</v>
      </c>
      <c r="G166" s="14"/>
    </row>
    <row r="167" spans="1:7" ht="64.5" customHeight="1" x14ac:dyDescent="0.25">
      <c r="A167" s="9" t="s">
        <v>189</v>
      </c>
      <c r="B167" s="12" t="s">
        <v>224</v>
      </c>
      <c r="C167" s="12"/>
      <c r="D167" s="13" t="s">
        <v>225</v>
      </c>
      <c r="E167" s="13"/>
      <c r="F167" s="14">
        <v>1350000</v>
      </c>
      <c r="G167" s="14"/>
    </row>
    <row r="168" spans="1:7" ht="57" customHeight="1" x14ac:dyDescent="0.25">
      <c r="A168" s="9" t="s">
        <v>189</v>
      </c>
      <c r="B168" s="12" t="s">
        <v>226</v>
      </c>
      <c r="C168" s="12"/>
      <c r="D168" s="13" t="s">
        <v>227</v>
      </c>
      <c r="E168" s="13"/>
      <c r="F168" s="14">
        <v>1395000</v>
      </c>
      <c r="G168" s="14"/>
    </row>
    <row r="169" spans="1:7" ht="68.25" customHeight="1" x14ac:dyDescent="0.25">
      <c r="A169" s="9" t="s">
        <v>189</v>
      </c>
      <c r="B169" s="12" t="s">
        <v>228</v>
      </c>
      <c r="C169" s="12"/>
      <c r="D169" s="13" t="s">
        <v>229</v>
      </c>
      <c r="E169" s="13"/>
      <c r="F169" s="14">
        <v>431999</v>
      </c>
      <c r="G169" s="14"/>
    </row>
    <row r="170" spans="1:7" ht="45.75" customHeight="1" x14ac:dyDescent="0.25">
      <c r="A170" s="9" t="s">
        <v>189</v>
      </c>
      <c r="B170" s="12" t="s">
        <v>76</v>
      </c>
      <c r="C170" s="12"/>
      <c r="D170" s="13" t="s">
        <v>77</v>
      </c>
      <c r="E170" s="13"/>
      <c r="F170" s="14">
        <v>-370269.13</v>
      </c>
      <c r="G170" s="14"/>
    </row>
    <row r="171" spans="1:7" s="4" customFormat="1" ht="38.25" customHeight="1" x14ac:dyDescent="0.35">
      <c r="A171" s="15" t="s">
        <v>230</v>
      </c>
      <c r="B171" s="15"/>
      <c r="C171" s="15"/>
      <c r="D171" s="15"/>
      <c r="E171" s="15"/>
      <c r="F171" s="16">
        <v>50000</v>
      </c>
      <c r="G171" s="16"/>
    </row>
    <row r="172" spans="1:7" ht="135.75" customHeight="1" x14ac:dyDescent="0.25">
      <c r="A172" s="9" t="s">
        <v>231</v>
      </c>
      <c r="B172" s="12" t="s">
        <v>232</v>
      </c>
      <c r="C172" s="12"/>
      <c r="D172" s="13" t="s">
        <v>233</v>
      </c>
      <c r="E172" s="13"/>
      <c r="F172" s="14">
        <v>50000</v>
      </c>
      <c r="G172" s="14"/>
    </row>
  </sheetData>
  <mergeCells count="485">
    <mergeCell ref="A1:G1"/>
    <mergeCell ref="F8:G8"/>
    <mergeCell ref="A9:A10"/>
    <mergeCell ref="B9:C10"/>
    <mergeCell ref="D9:E10"/>
    <mergeCell ref="F9:G10"/>
    <mergeCell ref="B11:C11"/>
    <mergeCell ref="D11:E11"/>
    <mergeCell ref="F11:G11"/>
    <mergeCell ref="A12:C12"/>
    <mergeCell ref="D12:E12"/>
    <mergeCell ref="F12:G12"/>
    <mergeCell ref="C4:E4"/>
    <mergeCell ref="C5:E5"/>
    <mergeCell ref="C6:E6"/>
    <mergeCell ref="E2:G2"/>
    <mergeCell ref="E3:G3"/>
    <mergeCell ref="B81:C81"/>
    <mergeCell ref="D81:E81"/>
    <mergeCell ref="F81:G81"/>
    <mergeCell ref="B80:C80"/>
    <mergeCell ref="D80:E80"/>
    <mergeCell ref="F80:G80"/>
    <mergeCell ref="B79:C79"/>
    <mergeCell ref="D79:E79"/>
    <mergeCell ref="F79:G79"/>
    <mergeCell ref="B78:C78"/>
    <mergeCell ref="D78:E78"/>
    <mergeCell ref="F78:G78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3:C73"/>
    <mergeCell ref="D73:E73"/>
    <mergeCell ref="F73:G73"/>
    <mergeCell ref="B72:C72"/>
    <mergeCell ref="D72:E72"/>
    <mergeCell ref="F72:G72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3:C63"/>
    <mergeCell ref="D63:E63"/>
    <mergeCell ref="F63:G63"/>
    <mergeCell ref="B62:C62"/>
    <mergeCell ref="D62:E62"/>
    <mergeCell ref="F62:G62"/>
    <mergeCell ref="B61:C61"/>
    <mergeCell ref="D61:E61"/>
    <mergeCell ref="F61:G61"/>
    <mergeCell ref="B59:C59"/>
    <mergeCell ref="D59:E59"/>
    <mergeCell ref="F59:G59"/>
    <mergeCell ref="A60:E60"/>
    <mergeCell ref="F60:G60"/>
    <mergeCell ref="B58:C58"/>
    <mergeCell ref="D58:E58"/>
    <mergeCell ref="F58:G58"/>
    <mergeCell ref="B36:C36"/>
    <mergeCell ref="D36:E36"/>
    <mergeCell ref="F36:G36"/>
    <mergeCell ref="F56:G56"/>
    <mergeCell ref="A56:E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6:C46"/>
    <mergeCell ref="D28:E28"/>
    <mergeCell ref="F28:G28"/>
    <mergeCell ref="B25:C25"/>
    <mergeCell ref="D25:E25"/>
    <mergeCell ref="F25:G25"/>
    <mergeCell ref="B26:C26"/>
    <mergeCell ref="D26:E26"/>
    <mergeCell ref="F26:G26"/>
    <mergeCell ref="B57:C57"/>
    <mergeCell ref="D57:E57"/>
    <mergeCell ref="F57:G57"/>
    <mergeCell ref="A35:E35"/>
    <mergeCell ref="F35:G35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B16:C16"/>
    <mergeCell ref="D16:E16"/>
    <mergeCell ref="F16:G16"/>
    <mergeCell ref="B17:C17"/>
    <mergeCell ref="D17:E17"/>
    <mergeCell ref="F17:G17"/>
    <mergeCell ref="B55:C55"/>
    <mergeCell ref="D55:E55"/>
    <mergeCell ref="F55:G55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D18:E18"/>
    <mergeCell ref="F18:G18"/>
    <mergeCell ref="B19:C19"/>
    <mergeCell ref="D19:E19"/>
    <mergeCell ref="F19:G19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32:G32"/>
    <mergeCell ref="B29:C29"/>
    <mergeCell ref="D29:E29"/>
    <mergeCell ref="F29:G29"/>
    <mergeCell ref="B30:C30"/>
    <mergeCell ref="D30:E30"/>
    <mergeCell ref="F30:G30"/>
    <mergeCell ref="D21:E21"/>
    <mergeCell ref="B24:C24"/>
    <mergeCell ref="D24:E24"/>
    <mergeCell ref="F24:G24"/>
    <mergeCell ref="B21:C21"/>
    <mergeCell ref="B83:C83"/>
    <mergeCell ref="D83:E83"/>
    <mergeCell ref="F82:G82"/>
    <mergeCell ref="F83:G83"/>
    <mergeCell ref="D46:E46"/>
    <mergeCell ref="F46:G46"/>
    <mergeCell ref="B43:C43"/>
    <mergeCell ref="D43:E43"/>
    <mergeCell ref="F43:G43"/>
    <mergeCell ref="B44:C44"/>
    <mergeCell ref="D44:E44"/>
    <mergeCell ref="F44:G44"/>
    <mergeCell ref="F21:G21"/>
    <mergeCell ref="B22:C22"/>
    <mergeCell ref="D22:E22"/>
    <mergeCell ref="F22:G22"/>
    <mergeCell ref="B27:C27"/>
    <mergeCell ref="D27:E27"/>
    <mergeCell ref="F27:G27"/>
    <mergeCell ref="B28:C28"/>
    <mergeCell ref="A84:E84"/>
    <mergeCell ref="F84:G84"/>
    <mergeCell ref="A13:E13"/>
    <mergeCell ref="F13:G13"/>
    <mergeCell ref="B14:C14"/>
    <mergeCell ref="D14:E14"/>
    <mergeCell ref="F14:G14"/>
    <mergeCell ref="B15:C15"/>
    <mergeCell ref="D15:E15"/>
    <mergeCell ref="F15:G15"/>
    <mergeCell ref="A82:E82"/>
    <mergeCell ref="A37:E37"/>
    <mergeCell ref="F37:G37"/>
    <mergeCell ref="B38:C38"/>
    <mergeCell ref="D38:E38"/>
    <mergeCell ref="F38:G38"/>
    <mergeCell ref="B20:C20"/>
    <mergeCell ref="D20:E20"/>
    <mergeCell ref="F20:G20"/>
    <mergeCell ref="B18:C18"/>
    <mergeCell ref="F40:G40"/>
    <mergeCell ref="B23:C23"/>
    <mergeCell ref="D23:E23"/>
    <mergeCell ref="F23:G23"/>
    <mergeCell ref="B85:C85"/>
    <mergeCell ref="D85:E85"/>
    <mergeCell ref="F85:G85"/>
    <mergeCell ref="A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A90:E90"/>
    <mergeCell ref="F90:G90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A128:E128"/>
    <mergeCell ref="F128:G128"/>
    <mergeCell ref="B129:C129"/>
    <mergeCell ref="D129:E129"/>
    <mergeCell ref="F129:G129"/>
    <mergeCell ref="B130:C130"/>
    <mergeCell ref="D130:E130"/>
    <mergeCell ref="F130:G130"/>
    <mergeCell ref="B131:C131"/>
    <mergeCell ref="D131:E131"/>
    <mergeCell ref="F131:G131"/>
    <mergeCell ref="B132:C132"/>
    <mergeCell ref="D132:E132"/>
    <mergeCell ref="F132:G132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B137:C137"/>
    <mergeCell ref="D137:E137"/>
    <mergeCell ref="F137:G137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D141:E141"/>
    <mergeCell ref="F141:G141"/>
    <mergeCell ref="B142:C142"/>
    <mergeCell ref="D142:E142"/>
    <mergeCell ref="F142:G142"/>
    <mergeCell ref="B143:C143"/>
    <mergeCell ref="D143:E143"/>
    <mergeCell ref="F143:G143"/>
    <mergeCell ref="B144:C144"/>
    <mergeCell ref="D144:E144"/>
    <mergeCell ref="F144:G144"/>
    <mergeCell ref="B145:C145"/>
    <mergeCell ref="D145:E145"/>
    <mergeCell ref="F145:G145"/>
    <mergeCell ref="B146:C146"/>
    <mergeCell ref="D146:E146"/>
    <mergeCell ref="F146:G146"/>
    <mergeCell ref="A147:E147"/>
    <mergeCell ref="F147:G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0:C160"/>
    <mergeCell ref="D160:E160"/>
    <mergeCell ref="F160:G160"/>
    <mergeCell ref="B161:C161"/>
    <mergeCell ref="D161:E161"/>
    <mergeCell ref="F161:G161"/>
    <mergeCell ref="B162:C162"/>
    <mergeCell ref="D162:E162"/>
    <mergeCell ref="F162:G162"/>
    <mergeCell ref="B163:C163"/>
    <mergeCell ref="D163:E163"/>
    <mergeCell ref="F163:G163"/>
    <mergeCell ref="B164:C164"/>
    <mergeCell ref="D164:E164"/>
    <mergeCell ref="F164:G164"/>
    <mergeCell ref="B165:C165"/>
    <mergeCell ref="D165:E165"/>
    <mergeCell ref="F165:G165"/>
    <mergeCell ref="B166:C166"/>
    <mergeCell ref="D166:E166"/>
    <mergeCell ref="F166:G166"/>
    <mergeCell ref="B170:C170"/>
    <mergeCell ref="D170:E170"/>
    <mergeCell ref="F170:G170"/>
    <mergeCell ref="A171:E171"/>
    <mergeCell ref="F171:G171"/>
    <mergeCell ref="B172:C172"/>
    <mergeCell ref="D172:E172"/>
    <mergeCell ref="F172:G172"/>
    <mergeCell ref="B167:C167"/>
    <mergeCell ref="D167:E167"/>
    <mergeCell ref="F167:G167"/>
    <mergeCell ref="B168:C168"/>
    <mergeCell ref="D168:E168"/>
    <mergeCell ref="F168:G168"/>
    <mergeCell ref="B169:C169"/>
    <mergeCell ref="D169:E169"/>
    <mergeCell ref="F169:G169"/>
  </mergeCells>
  <pageMargins left="0.23622047244094491" right="0.23622047244094491" top="0.74803149606299213" bottom="0.74803149606299213" header="0.23622047244094491" footer="0.23622047244094491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Монахова Лариса Анатольевна</cp:lastModifiedBy>
  <cp:lastPrinted>2024-03-20T13:39:11Z</cp:lastPrinted>
  <dcterms:created xsi:type="dcterms:W3CDTF">2021-04-12T14:52:46Z</dcterms:created>
  <dcterms:modified xsi:type="dcterms:W3CDTF">2024-03-20T13:39:15Z</dcterms:modified>
</cp:coreProperties>
</file>