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96832\Desktop\"/>
    </mc:Choice>
  </mc:AlternateContent>
  <bookViews>
    <workbookView xWindow="0" yWindow="0" windowWidth="24000" windowHeight="9735"/>
  </bookViews>
  <sheets>
    <sheet name="преференции" sheetId="1" r:id="rId1"/>
  </sheets>
  <definedNames>
    <definedName name="_xlnm.Print_Area" localSheetId="0">преференции!$A$1:$H$44</definedName>
  </definedNames>
  <calcPr calcId="152511"/>
</workbook>
</file>

<file path=xl/calcChain.xml><?xml version="1.0" encoding="utf-8"?>
<calcChain xmlns="http://schemas.openxmlformats.org/spreadsheetml/2006/main">
  <c r="H44" i="1" l="1"/>
  <c r="H35" i="1"/>
  <c r="G35" i="1"/>
  <c r="F35" i="1"/>
  <c r="E35" i="1"/>
</calcChain>
</file>

<file path=xl/sharedStrings.xml><?xml version="1.0" encoding="utf-8"?>
<sst xmlns="http://schemas.openxmlformats.org/spreadsheetml/2006/main" count="88" uniqueCount="67">
  <si>
    <t>№ п/п</t>
  </si>
  <si>
    <t>Цель 
предоставления муниципальной преференции</t>
  </si>
  <si>
    <t>Наименование 
организации-
получателя
 муниципальной
 преференции</t>
  </si>
  <si>
    <t>Адрес объекта
недвижимого
имущества</t>
  </si>
  <si>
    <t>Площадь
объекта
недвижимого
имущества
кв.м</t>
  </si>
  <si>
    <t>Годовая арендная плата
 (руб.)</t>
  </si>
  <si>
    <t>1</t>
  </si>
  <si>
    <t>Поддержка социально ориентированных некоммерческих организаций</t>
  </si>
  <si>
    <t>Лыткаринская городская организация Московской областной организации Общероссийской общественной организации "Всероссийское общество инвалидов"</t>
  </si>
  <si>
    <t>ул. Пионерская, д.12, цокольный этаж</t>
  </si>
  <si>
    <t>Местная религиозная организация православный приход  Богородицерождественского храма села Верхнее Мячково Раменского района Московской области Московской епархии Русской Православной  Церкви</t>
  </si>
  <si>
    <t>ул. Октябрьская, д.2а, подвал, нежилое помещение 1</t>
  </si>
  <si>
    <t>микрорайон 6, д.23, цокольный этаж, пом.I</t>
  </si>
  <si>
    <t>Муниципальное бюджетное учреждение "Многофункциональный центр предоставления государственных и муниципальных услуг Лыткарино"</t>
  </si>
  <si>
    <t>квартал 3а, д.9, часть пом.II, 1 этаж</t>
  </si>
  <si>
    <t>ул.Ухтомского, д.29, этаж цокольный, пом.III</t>
  </si>
  <si>
    <t xml:space="preserve">Автономная некоммерческая организация "Центр развития семьи "Доверие" </t>
  </si>
  <si>
    <t>ул.Пионерская, д.12, цокольный этаж</t>
  </si>
  <si>
    <t>Развитие физической культуры и спорта</t>
  </si>
  <si>
    <t>Детский некоммерческий спортивный фонд "ОЛИМП"</t>
  </si>
  <si>
    <t>ул.Первомайская, д.6, подвал, часть пом.III</t>
  </si>
  <si>
    <t>Ассоциация "Союз поддержки и развития молодежи "Патриот"</t>
  </si>
  <si>
    <t>ул.Спортивная, д.3, подвал</t>
  </si>
  <si>
    <t>Развитие культуры, искусства и сохранения культурных ценностей</t>
  </si>
  <si>
    <t>Муниципальное учреждение "Лыткаринский историко-краеведческий музей"</t>
  </si>
  <si>
    <t>ул. Коммунистическая, д.10, часть помещений 2-х этажного здания</t>
  </si>
  <si>
    <t>4</t>
  </si>
  <si>
    <t>Социальное обеспечение населения</t>
  </si>
  <si>
    <t>Государственное бюджетное учреждение социального обслуживания Московской области "Комплексный центр социального обслуживания и реабилитации "Люберецкий"</t>
  </si>
  <si>
    <t>ул.Первомайская, д.34</t>
  </si>
  <si>
    <t>ул.Первомайская, д.19, этаж №1, пом.III</t>
  </si>
  <si>
    <t>Охрана здоровья граждан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</si>
  <si>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</si>
  <si>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ул.Комсомольская, строение 6</t>
  </si>
  <si>
    <t>Защита окружающей среды</t>
  </si>
  <si>
    <t>Муниципальное бюджетное учреждение "Лесопарк - Лыткарино"</t>
  </si>
  <si>
    <t>квартал 7, д.2, цокольный этаж, часть пом. VI</t>
  </si>
  <si>
    <t xml:space="preserve">квартал 7, дом 2, нежилое помещение VII, этаж № Цокольный </t>
  </si>
  <si>
    <t>ул.Спортивная, д.5/1, пом.I, этаж №0</t>
  </si>
  <si>
    <t>ИТОГО:</t>
  </si>
  <si>
    <t>Государственное бюджетное учреждение здравоохранения Московской области "Лыткаринская городская больница"</t>
  </si>
  <si>
    <t>ул. Комсомольская, строение 6</t>
  </si>
  <si>
    <t>ул. Ухтомского, д. 29, пом.IV</t>
  </si>
  <si>
    <t>Московская областная общественная организация "СПОРТИВНО-МОЛОДЕЖНЫЙ КЛУБ "ЛИДЕР-ХЕН-О"</t>
  </si>
  <si>
    <t>микрорайон 4а, д.8, нежилое помещение 60,этаж № 1</t>
  </si>
  <si>
    <t>Размер
муниципальной
преференции в 2023 году
(руб.)</t>
  </si>
  <si>
    <t>Размер
муниципальной
преференции в 2024 году
(руб.)</t>
  </si>
  <si>
    <t>Перечень муниципальных преференций городского округа Лыткарино на 2023-2024 годы</t>
  </si>
  <si>
    <t>Муниципальное бюджетное учреждение «Спортивная школа Лыткарино»</t>
  </si>
  <si>
    <t>ул.Шестакова В.А., стр.2</t>
  </si>
  <si>
    <t>к бюджету городского округа Лыткарино на 2022 год</t>
  </si>
  <si>
    <t>и на плановый период 2023 и 2024 годов</t>
  </si>
  <si>
    <t>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путем передачи в безвозмездное пользование недвижимого имущества,
 являющегося муниципальной собственностью</t>
  </si>
  <si>
    <t>II. Вид муниципальной преференции - муниципальная преференция хозяйствующим субъектам 
в соответствии с Федеральным законом от 26.07.2006 №135-ФЗ "О защите конкуренции" 
по арендной плате за земельные участки, государственная собственность на которые не разграничена</t>
  </si>
  <si>
    <t xml:space="preserve">         III. Вид муниципальной преференции - предоставление финансовой поддержки</t>
  </si>
  <si>
    <t>Наименование организации-получателя  муниципальной  преференции</t>
  </si>
  <si>
    <t>Размер
муниципальной
преференции
(руб.)</t>
  </si>
  <si>
    <t xml:space="preserve">Лыткаринская городская общественная организация ветеранов (пенсионеров) войны, труда, Вооруженных сил и правоохранительных органов </t>
  </si>
  <si>
    <t>Приложение  10</t>
  </si>
  <si>
    <t>МАУ "Ледовый стортивный комплекс "Лыткарино"</t>
  </si>
  <si>
    <t>ул. Советская, строение  9А</t>
  </si>
  <si>
    <t>микрорайон 4а, строение 4</t>
  </si>
  <si>
    <t>к изменениям и дополнениям</t>
  </si>
  <si>
    <t>Благотворительный фонд "СОСДЕТКИ"</t>
  </si>
  <si>
    <t>ул.Парковая, д.30/24</t>
  </si>
  <si>
    <t>Местная организация городского округа Лыткарино Московской областной общественной организации  ветеранов (пенсионеров) войны, труда, Вооруженных сил и правоохранительных органов</t>
  </si>
  <si>
    <t>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</si>
</sst>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1"/>
      <charset val="1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/>
    <xf numFmtId="0" fontId="0" fillId="0" borderId="0" xfId="0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left" wrapText="1"/>
    </xf>
    <xf numFmtId="172" fontId="6" fillId="2" borderId="1" xfId="0" applyNumberFormat="1" applyFont="1" applyFill="1" applyBorder="1" applyAlignment="1">
      <alignment horizontal="right"/>
    </xf>
    <xf numFmtId="172" fontId="6" fillId="0" borderId="1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0" xfId="0" applyFont="1" applyFill="1" applyBorder="1"/>
    <xf numFmtId="4" fontId="9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" fontId="7" fillId="0" borderId="1" xfId="0" applyNumberFormat="1" applyFont="1" applyBorder="1"/>
    <xf numFmtId="4" fontId="9" fillId="0" borderId="1" xfId="0" applyNumberFormat="1" applyFont="1" applyBorder="1"/>
    <xf numFmtId="0" fontId="10" fillId="0" borderId="1" xfId="0" applyFont="1" applyFill="1" applyBorder="1"/>
    <xf numFmtId="0" fontId="14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72" fontId="6" fillId="0" borderId="1" xfId="0" applyNumberFormat="1" applyFont="1" applyFill="1" applyBorder="1"/>
    <xf numFmtId="4" fontId="6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72" fontId="5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172" fontId="6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5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topLeftCell="A31" zoomScaleSheetLayoutView="100" workbookViewId="0">
      <selection activeCell="A10" sqref="A10:H10"/>
    </sheetView>
  </sheetViews>
  <sheetFormatPr defaultRowHeight="15" x14ac:dyDescent="0.25"/>
  <cols>
    <col min="1" max="1" width="4.42578125" style="1" customWidth="1"/>
    <col min="2" max="2" width="27" style="1" customWidth="1"/>
    <col min="3" max="3" width="47" style="1" customWidth="1"/>
    <col min="4" max="4" width="36.7109375" style="1" customWidth="1"/>
    <col min="5" max="5" width="21" style="1" customWidth="1"/>
    <col min="6" max="6" width="25" style="1" customWidth="1"/>
    <col min="7" max="7" width="26.140625" style="1" customWidth="1"/>
    <col min="8" max="8" width="23.28515625" style="1" customWidth="1"/>
    <col min="9" max="9" width="3" style="1" customWidth="1"/>
    <col min="10" max="16384" width="9.140625" style="1"/>
  </cols>
  <sheetData>
    <row r="1" spans="1:8" x14ac:dyDescent="0.25">
      <c r="G1" s="56" t="s">
        <v>66</v>
      </c>
      <c r="H1" s="57"/>
    </row>
    <row r="2" spans="1:8" x14ac:dyDescent="0.25">
      <c r="G2" s="63" t="s">
        <v>62</v>
      </c>
      <c r="H2" s="64"/>
    </row>
    <row r="3" spans="1:8" x14ac:dyDescent="0.25">
      <c r="G3" s="58" t="s">
        <v>50</v>
      </c>
      <c r="H3" s="58"/>
    </row>
    <row r="4" spans="1:8" x14ac:dyDescent="0.25">
      <c r="G4" s="58" t="s">
        <v>51</v>
      </c>
      <c r="H4" s="58"/>
    </row>
    <row r="5" spans="1:8" x14ac:dyDescent="0.25">
      <c r="G5" s="29"/>
      <c r="H5" s="29"/>
    </row>
    <row r="6" spans="1:8" x14ac:dyDescent="0.25">
      <c r="G6" s="62" t="s">
        <v>58</v>
      </c>
      <c r="H6" s="62"/>
    </row>
    <row r="7" spans="1:8" x14ac:dyDescent="0.25">
      <c r="G7" s="58" t="s">
        <v>50</v>
      </c>
      <c r="H7" s="58"/>
    </row>
    <row r="8" spans="1:8" x14ac:dyDescent="0.25">
      <c r="G8" s="58" t="s">
        <v>51</v>
      </c>
      <c r="H8" s="58"/>
    </row>
    <row r="9" spans="1:8" s="2" customFormat="1" ht="14.45" customHeight="1" x14ac:dyDescent="0.25">
      <c r="E9" s="3"/>
      <c r="F9" s="3"/>
    </row>
    <row r="10" spans="1:8" s="2" customFormat="1" ht="41.45" customHeight="1" x14ac:dyDescent="0.25">
      <c r="A10" s="61" t="s">
        <v>47</v>
      </c>
      <c r="B10" s="61"/>
      <c r="C10" s="61"/>
      <c r="D10" s="61"/>
      <c r="E10" s="61"/>
      <c r="F10" s="61"/>
      <c r="G10" s="57"/>
      <c r="H10" s="57"/>
    </row>
    <row r="11" spans="1:8" s="2" customFormat="1" ht="87.75" customHeight="1" x14ac:dyDescent="0.25">
      <c r="A11" s="59" t="s">
        <v>52</v>
      </c>
      <c r="B11" s="59"/>
      <c r="C11" s="59"/>
      <c r="D11" s="59"/>
      <c r="E11" s="59"/>
      <c r="F11" s="59"/>
      <c r="G11" s="60"/>
      <c r="H11" s="60"/>
    </row>
    <row r="12" spans="1:8" s="4" customFormat="1" ht="99" customHeight="1" x14ac:dyDescent="0.25">
      <c r="A12" s="38" t="s">
        <v>0</v>
      </c>
      <c r="B12" s="38" t="s">
        <v>1</v>
      </c>
      <c r="C12" s="39" t="s">
        <v>2</v>
      </c>
      <c r="D12" s="39" t="s">
        <v>3</v>
      </c>
      <c r="E12" s="39" t="s">
        <v>4</v>
      </c>
      <c r="F12" s="38" t="s">
        <v>5</v>
      </c>
      <c r="G12" s="39" t="s">
        <v>45</v>
      </c>
      <c r="H12" s="39" t="s">
        <v>46</v>
      </c>
    </row>
    <row r="13" spans="1:8" s="4" customFormat="1" ht="66" customHeight="1" x14ac:dyDescent="0.25">
      <c r="A13" s="54" t="s">
        <v>6</v>
      </c>
      <c r="B13" s="48" t="s">
        <v>7</v>
      </c>
      <c r="C13" s="32" t="s">
        <v>8</v>
      </c>
      <c r="D13" s="33" t="s">
        <v>9</v>
      </c>
      <c r="E13" s="34">
        <v>101.1</v>
      </c>
      <c r="F13" s="35">
        <v>87684.03</v>
      </c>
      <c r="G13" s="35">
        <v>87684.03</v>
      </c>
      <c r="H13" s="35">
        <v>87684.03</v>
      </c>
    </row>
    <row r="14" spans="1:8" s="4" customFormat="1" ht="84" customHeight="1" x14ac:dyDescent="0.25">
      <c r="A14" s="54"/>
      <c r="B14" s="48"/>
      <c r="C14" s="41" t="s">
        <v>10</v>
      </c>
      <c r="D14" s="42" t="s">
        <v>11</v>
      </c>
      <c r="E14" s="43">
        <v>225.2</v>
      </c>
      <c r="F14" s="44">
        <v>370769.28</v>
      </c>
      <c r="G14" s="44">
        <v>370769.28</v>
      </c>
      <c r="H14" s="44">
        <v>370769.28</v>
      </c>
    </row>
    <row r="15" spans="1:8" s="4" customFormat="1" ht="85.15" customHeight="1" x14ac:dyDescent="0.25">
      <c r="A15" s="54"/>
      <c r="B15" s="48"/>
      <c r="C15" s="32" t="s">
        <v>65</v>
      </c>
      <c r="D15" s="33" t="s">
        <v>12</v>
      </c>
      <c r="E15" s="34">
        <v>53.8</v>
      </c>
      <c r="F15" s="35">
        <v>41520.15</v>
      </c>
      <c r="G15" s="35">
        <v>41520.15</v>
      </c>
      <c r="H15" s="35">
        <v>41520.15</v>
      </c>
    </row>
    <row r="16" spans="1:8" s="4" customFormat="1" ht="32.450000000000003" customHeight="1" x14ac:dyDescent="0.25">
      <c r="A16" s="54"/>
      <c r="B16" s="48"/>
      <c r="C16" s="55" t="s">
        <v>13</v>
      </c>
      <c r="D16" s="33" t="s">
        <v>14</v>
      </c>
      <c r="E16" s="34">
        <v>387.35</v>
      </c>
      <c r="F16" s="35">
        <v>404277.19</v>
      </c>
      <c r="G16" s="35">
        <v>404277.19</v>
      </c>
      <c r="H16" s="35">
        <v>404277.19</v>
      </c>
    </row>
    <row r="17" spans="1:8" s="4" customFormat="1" ht="42" customHeight="1" x14ac:dyDescent="0.25">
      <c r="A17" s="54"/>
      <c r="B17" s="48"/>
      <c r="C17" s="55"/>
      <c r="D17" s="33" t="s">
        <v>15</v>
      </c>
      <c r="E17" s="34">
        <v>45.2</v>
      </c>
      <c r="F17" s="35">
        <v>39201.96</v>
      </c>
      <c r="G17" s="35">
        <v>39201.96</v>
      </c>
      <c r="H17" s="35">
        <v>39201.96</v>
      </c>
    </row>
    <row r="18" spans="1:8" s="4" customFormat="1" ht="42" customHeight="1" x14ac:dyDescent="0.25">
      <c r="A18" s="54"/>
      <c r="B18" s="48"/>
      <c r="C18" s="32" t="s">
        <v>16</v>
      </c>
      <c r="D18" s="33" t="s">
        <v>17</v>
      </c>
      <c r="E18" s="34">
        <v>132.80000000000001</v>
      </c>
      <c r="F18" s="35">
        <v>345532.32</v>
      </c>
      <c r="G18" s="35">
        <v>345532.32</v>
      </c>
      <c r="H18" s="35">
        <v>345532.32</v>
      </c>
    </row>
    <row r="19" spans="1:8" s="4" customFormat="1" ht="33.75" customHeight="1" x14ac:dyDescent="0.25">
      <c r="A19" s="54"/>
      <c r="B19" s="48"/>
      <c r="C19" s="32" t="s">
        <v>63</v>
      </c>
      <c r="D19" s="33" t="s">
        <v>64</v>
      </c>
      <c r="E19" s="34">
        <v>45</v>
      </c>
      <c r="F19" s="35">
        <v>35721</v>
      </c>
      <c r="G19" s="35">
        <v>35721</v>
      </c>
      <c r="H19" s="35">
        <v>35721</v>
      </c>
    </row>
    <row r="20" spans="1:8" s="4" customFormat="1" ht="37.5" customHeight="1" x14ac:dyDescent="0.25">
      <c r="A20" s="49">
        <v>2</v>
      </c>
      <c r="B20" s="48" t="s">
        <v>18</v>
      </c>
      <c r="C20" s="32" t="s">
        <v>19</v>
      </c>
      <c r="D20" s="33" t="s">
        <v>20</v>
      </c>
      <c r="E20" s="34">
        <v>374.4</v>
      </c>
      <c r="F20" s="35">
        <v>308206.08000000002</v>
      </c>
      <c r="G20" s="35">
        <v>308206.08000000002</v>
      </c>
      <c r="H20" s="35">
        <v>308206.08000000002</v>
      </c>
    </row>
    <row r="21" spans="1:8" s="4" customFormat="1" ht="36.75" customHeight="1" x14ac:dyDescent="0.25">
      <c r="A21" s="49"/>
      <c r="B21" s="48"/>
      <c r="C21" s="32" t="s">
        <v>21</v>
      </c>
      <c r="D21" s="33" t="s">
        <v>22</v>
      </c>
      <c r="E21" s="27">
        <v>295.3</v>
      </c>
      <c r="F21" s="28">
        <v>451454.64</v>
      </c>
      <c r="G21" s="28">
        <v>451454.64</v>
      </c>
      <c r="H21" s="28">
        <v>451454.64</v>
      </c>
    </row>
    <row r="22" spans="1:8" s="4" customFormat="1" ht="55.15" customHeight="1" x14ac:dyDescent="0.25">
      <c r="A22" s="49">
        <v>2</v>
      </c>
      <c r="B22" s="48" t="s">
        <v>18</v>
      </c>
      <c r="C22" s="32" t="s">
        <v>43</v>
      </c>
      <c r="D22" s="33" t="s">
        <v>42</v>
      </c>
      <c r="E22" s="27">
        <v>85.7</v>
      </c>
      <c r="F22" s="28">
        <v>71808.03</v>
      </c>
      <c r="G22" s="28">
        <v>71808.03</v>
      </c>
      <c r="H22" s="28">
        <v>71808.03</v>
      </c>
    </row>
    <row r="23" spans="1:8" s="4" customFormat="1" ht="28.9" customHeight="1" x14ac:dyDescent="0.25">
      <c r="A23" s="49"/>
      <c r="B23" s="48"/>
      <c r="C23" s="51" t="s">
        <v>59</v>
      </c>
      <c r="D23" s="33" t="s">
        <v>60</v>
      </c>
      <c r="E23" s="27">
        <v>3330.4</v>
      </c>
      <c r="F23" s="28">
        <v>3753360.8</v>
      </c>
      <c r="G23" s="28">
        <v>3753360.8</v>
      </c>
      <c r="H23" s="28">
        <v>3753360.8</v>
      </c>
    </row>
    <row r="24" spans="1:8" s="4" customFormat="1" ht="24" customHeight="1" x14ac:dyDescent="0.25">
      <c r="A24" s="49"/>
      <c r="B24" s="48"/>
      <c r="C24" s="51"/>
      <c r="D24" s="33" t="s">
        <v>61</v>
      </c>
      <c r="E24" s="27">
        <v>6218.5</v>
      </c>
      <c r="F24" s="28">
        <v>12614849.1</v>
      </c>
      <c r="G24" s="28">
        <v>12614849.1</v>
      </c>
      <c r="H24" s="28">
        <v>12614849.1</v>
      </c>
    </row>
    <row r="25" spans="1:8" s="5" customFormat="1" ht="47.25" customHeight="1" x14ac:dyDescent="0.25">
      <c r="A25" s="36">
        <v>3</v>
      </c>
      <c r="B25" s="31" t="s">
        <v>23</v>
      </c>
      <c r="C25" s="31" t="s">
        <v>24</v>
      </c>
      <c r="D25" s="33" t="s">
        <v>25</v>
      </c>
      <c r="E25" s="34">
        <v>112.3</v>
      </c>
      <c r="F25" s="15">
        <v>150223.71</v>
      </c>
      <c r="G25" s="15">
        <v>150223.71</v>
      </c>
      <c r="H25" s="15">
        <v>150223.71</v>
      </c>
    </row>
    <row r="26" spans="1:8" s="5" customFormat="1" ht="28.15" customHeight="1" x14ac:dyDescent="0.25">
      <c r="A26" s="54" t="s">
        <v>26</v>
      </c>
      <c r="B26" s="48" t="s">
        <v>27</v>
      </c>
      <c r="C26" s="55" t="s">
        <v>28</v>
      </c>
      <c r="D26" s="33" t="s">
        <v>29</v>
      </c>
      <c r="E26" s="27">
        <v>524.20000000000005</v>
      </c>
      <c r="F26" s="15">
        <v>886160.1</v>
      </c>
      <c r="G26" s="15">
        <v>886160.1</v>
      </c>
      <c r="H26" s="15">
        <v>886160.1</v>
      </c>
    </row>
    <row r="27" spans="1:8" s="5" customFormat="1" ht="48" customHeight="1" x14ac:dyDescent="0.25">
      <c r="A27" s="54"/>
      <c r="B27" s="48"/>
      <c r="C27" s="55"/>
      <c r="D27" s="33" t="s">
        <v>30</v>
      </c>
      <c r="E27" s="27">
        <v>195.8</v>
      </c>
      <c r="F27" s="15">
        <v>200668.69</v>
      </c>
      <c r="G27" s="15">
        <v>200668.69</v>
      </c>
      <c r="H27" s="15">
        <v>200668.69</v>
      </c>
    </row>
    <row r="28" spans="1:8" s="5" customFormat="1" ht="12.75" customHeight="1" x14ac:dyDescent="0.25">
      <c r="A28" s="68">
        <v>5</v>
      </c>
      <c r="B28" s="48" t="s">
        <v>31</v>
      </c>
      <c r="C28" s="55" t="s">
        <v>32</v>
      </c>
      <c r="D28" s="51" t="s">
        <v>33</v>
      </c>
      <c r="E28" s="52">
        <v>399</v>
      </c>
      <c r="F28" s="53">
        <v>662778.9</v>
      </c>
      <c r="G28" s="53">
        <v>662778.9</v>
      </c>
      <c r="H28" s="53">
        <v>662778.9</v>
      </c>
    </row>
    <row r="29" spans="1:8" s="5" customFormat="1" ht="66" customHeight="1" x14ac:dyDescent="0.25">
      <c r="A29" s="68"/>
      <c r="B29" s="48"/>
      <c r="C29" s="55"/>
      <c r="D29" s="51"/>
      <c r="E29" s="52"/>
      <c r="F29" s="53"/>
      <c r="G29" s="53"/>
      <c r="H29" s="53"/>
    </row>
    <row r="30" spans="1:8" s="7" customFormat="1" ht="55.5" customHeight="1" x14ac:dyDescent="0.25">
      <c r="A30" s="68"/>
      <c r="B30" s="48"/>
      <c r="C30" s="25" t="s">
        <v>40</v>
      </c>
      <c r="D30" s="8" t="s">
        <v>41</v>
      </c>
      <c r="E30" s="9">
        <v>129.80000000000001</v>
      </c>
      <c r="F30" s="16">
        <v>215610.78</v>
      </c>
      <c r="G30" s="16">
        <v>215610.78</v>
      </c>
      <c r="H30" s="16">
        <v>215610.78</v>
      </c>
    </row>
    <row r="31" spans="1:8" s="7" customFormat="1" ht="56.25" customHeight="1" x14ac:dyDescent="0.25">
      <c r="A31" s="68"/>
      <c r="B31" s="48"/>
      <c r="C31" s="26" t="s">
        <v>40</v>
      </c>
      <c r="D31" s="14" t="s">
        <v>44</v>
      </c>
      <c r="E31" s="10">
        <v>202.9</v>
      </c>
      <c r="F31" s="15">
        <v>248552.5</v>
      </c>
      <c r="G31" s="15">
        <v>248552.5</v>
      </c>
      <c r="H31" s="15">
        <v>248552.5</v>
      </c>
    </row>
    <row r="32" spans="1:8" s="5" customFormat="1" ht="33.75" customHeight="1" x14ac:dyDescent="0.25">
      <c r="A32" s="68">
        <v>6</v>
      </c>
      <c r="B32" s="48" t="s">
        <v>34</v>
      </c>
      <c r="C32" s="55" t="s">
        <v>35</v>
      </c>
      <c r="D32" s="33" t="s">
        <v>36</v>
      </c>
      <c r="E32" s="27">
        <v>24.3</v>
      </c>
      <c r="F32" s="15">
        <v>25004.7</v>
      </c>
      <c r="G32" s="15">
        <v>25004.7</v>
      </c>
      <c r="H32" s="15">
        <v>25004.7</v>
      </c>
    </row>
    <row r="33" spans="1:8" s="5" customFormat="1" ht="36.6" customHeight="1" x14ac:dyDescent="0.25">
      <c r="A33" s="68"/>
      <c r="B33" s="48"/>
      <c r="C33" s="55"/>
      <c r="D33" s="33" t="s">
        <v>37</v>
      </c>
      <c r="E33" s="27">
        <v>88.4</v>
      </c>
      <c r="F33" s="15">
        <v>109156.32</v>
      </c>
      <c r="G33" s="15">
        <v>109156.32</v>
      </c>
      <c r="H33" s="15">
        <v>109156.32</v>
      </c>
    </row>
    <row r="34" spans="1:8" s="5" customFormat="1" ht="32.450000000000003" customHeight="1" x14ac:dyDescent="0.25">
      <c r="A34" s="68"/>
      <c r="B34" s="48"/>
      <c r="C34" s="55"/>
      <c r="D34" s="33" t="s">
        <v>38</v>
      </c>
      <c r="E34" s="27">
        <v>181.7</v>
      </c>
      <c r="F34" s="15">
        <v>124646.2</v>
      </c>
      <c r="G34" s="15">
        <v>124646.2</v>
      </c>
      <c r="H34" s="15">
        <v>124646.2</v>
      </c>
    </row>
    <row r="35" spans="1:8" s="5" customFormat="1" ht="25.9" customHeight="1" x14ac:dyDescent="0.25">
      <c r="A35" s="69" t="s">
        <v>39</v>
      </c>
      <c r="B35" s="69"/>
      <c r="C35" s="69" t="s">
        <v>39</v>
      </c>
      <c r="D35" s="69"/>
      <c r="E35" s="30">
        <f>SUM(E13:E34)</f>
        <v>13153.149999999998</v>
      </c>
      <c r="F35" s="13">
        <f>SUM(F13:F34)</f>
        <v>21147186.48</v>
      </c>
      <c r="G35" s="13">
        <f>SUM(G13:G34)</f>
        <v>21147186.48</v>
      </c>
      <c r="H35" s="13">
        <f>SUM(H13:H34)</f>
        <v>21147186.48</v>
      </c>
    </row>
    <row r="36" spans="1:8" s="5" customFormat="1" ht="56.25" customHeight="1" x14ac:dyDescent="0.3">
      <c r="A36" s="17"/>
      <c r="B36" s="65" t="s">
        <v>53</v>
      </c>
      <c r="C36" s="66"/>
      <c r="D36" s="66"/>
      <c r="E36" s="66"/>
      <c r="F36" s="66"/>
      <c r="G36" s="66"/>
      <c r="H36" s="67"/>
    </row>
    <row r="37" spans="1:8" s="12" customFormat="1" ht="96" customHeight="1" x14ac:dyDescent="0.25">
      <c r="A37" s="38" t="s">
        <v>0</v>
      </c>
      <c r="B37" s="38" t="s">
        <v>1</v>
      </c>
      <c r="C37" s="39" t="s">
        <v>2</v>
      </c>
      <c r="D37" s="39" t="s">
        <v>3</v>
      </c>
      <c r="E37" s="39" t="s">
        <v>4</v>
      </c>
      <c r="F37" s="38" t="s">
        <v>5</v>
      </c>
      <c r="G37" s="39" t="s">
        <v>45</v>
      </c>
      <c r="H37" s="39" t="s">
        <v>46</v>
      </c>
    </row>
    <row r="38" spans="1:8" s="12" customFormat="1" ht="78" customHeight="1" x14ac:dyDescent="0.25">
      <c r="A38" s="40" t="s">
        <v>6</v>
      </c>
      <c r="B38" s="37" t="s">
        <v>18</v>
      </c>
      <c r="C38" s="45" t="s">
        <v>48</v>
      </c>
      <c r="D38" s="45" t="s">
        <v>49</v>
      </c>
      <c r="E38" s="46">
        <v>4555.2</v>
      </c>
      <c r="F38" s="46">
        <v>285975.92</v>
      </c>
      <c r="G38" s="46">
        <v>285975.92</v>
      </c>
      <c r="H38" s="46">
        <v>285975.92</v>
      </c>
    </row>
    <row r="39" spans="1:8" s="11" customFormat="1" ht="28.5" customHeight="1" thickBot="1" x14ac:dyDescent="0.3">
      <c r="A39" s="50" t="s">
        <v>39</v>
      </c>
      <c r="B39" s="50"/>
      <c r="C39" s="50"/>
      <c r="D39" s="50"/>
      <c r="E39" s="50"/>
      <c r="F39" s="47">
        <v>285975.92</v>
      </c>
      <c r="G39" s="47">
        <v>285975.92</v>
      </c>
      <c r="H39" s="47">
        <v>285975.92</v>
      </c>
    </row>
    <row r="40" spans="1:8" ht="57" customHeight="1" x14ac:dyDescent="0.25">
      <c r="A40" s="70" t="s">
        <v>54</v>
      </c>
      <c r="B40" s="71"/>
      <c r="C40" s="71"/>
      <c r="D40" s="71"/>
      <c r="E40" s="71"/>
      <c r="F40" s="71"/>
      <c r="G40" s="71"/>
    </row>
    <row r="41" spans="1:8" s="6" customFormat="1" ht="82.5" customHeight="1" x14ac:dyDescent="0.25">
      <c r="A41" s="18" t="s">
        <v>0</v>
      </c>
      <c r="B41" s="19" t="s">
        <v>1</v>
      </c>
      <c r="C41" s="74" t="s">
        <v>55</v>
      </c>
      <c r="D41" s="74"/>
      <c r="E41" s="74"/>
      <c r="F41" s="74"/>
      <c r="G41" s="75"/>
      <c r="H41" s="20" t="s">
        <v>56</v>
      </c>
    </row>
    <row r="42" spans="1:8" ht="35.25" customHeight="1" x14ac:dyDescent="0.25">
      <c r="A42" s="21">
        <v>1</v>
      </c>
      <c r="B42" s="72" t="s">
        <v>7</v>
      </c>
      <c r="C42" s="72" t="s">
        <v>8</v>
      </c>
      <c r="D42" s="72"/>
      <c r="E42" s="72"/>
      <c r="F42" s="72"/>
      <c r="G42" s="75"/>
      <c r="H42" s="22">
        <v>70000</v>
      </c>
    </row>
    <row r="43" spans="1:8" ht="31.5" customHeight="1" x14ac:dyDescent="0.25">
      <c r="A43" s="21">
        <v>2</v>
      </c>
      <c r="B43" s="72"/>
      <c r="C43" s="72" t="s">
        <v>57</v>
      </c>
      <c r="D43" s="72"/>
      <c r="E43" s="72"/>
      <c r="F43" s="72"/>
      <c r="G43" s="75"/>
      <c r="H43" s="22">
        <v>70000</v>
      </c>
    </row>
    <row r="44" spans="1:8" ht="15.75" x14ac:dyDescent="0.25">
      <c r="A44" s="73"/>
      <c r="B44" s="73"/>
      <c r="C44" s="73"/>
      <c r="D44" s="73"/>
      <c r="E44" s="73"/>
      <c r="F44" s="73"/>
      <c r="G44" s="24" t="s">
        <v>39</v>
      </c>
      <c r="H44" s="23">
        <f>H42+H43</f>
        <v>140000</v>
      </c>
    </row>
  </sheetData>
  <sheetProtection selectLockedCells="1" selectUnlockedCells="1"/>
  <mergeCells count="40">
    <mergeCell ref="A40:G40"/>
    <mergeCell ref="B42:B43"/>
    <mergeCell ref="A44:F44"/>
    <mergeCell ref="C41:G41"/>
    <mergeCell ref="C42:G42"/>
    <mergeCell ref="C43:G43"/>
    <mergeCell ref="C32:C34"/>
    <mergeCell ref="C23:C24"/>
    <mergeCell ref="G28:G29"/>
    <mergeCell ref="B28:B31"/>
    <mergeCell ref="A28:A31"/>
    <mergeCell ref="A35:D35"/>
    <mergeCell ref="G1:H1"/>
    <mergeCell ref="G7:H7"/>
    <mergeCell ref="G8:H8"/>
    <mergeCell ref="A11:H11"/>
    <mergeCell ref="A10:H10"/>
    <mergeCell ref="G6:H6"/>
    <mergeCell ref="G2:H2"/>
    <mergeCell ref="G3:H3"/>
    <mergeCell ref="G4:H4"/>
    <mergeCell ref="H28:H29"/>
    <mergeCell ref="A13:A19"/>
    <mergeCell ref="B13:B19"/>
    <mergeCell ref="C16:C17"/>
    <mergeCell ref="A26:A27"/>
    <mergeCell ref="C26:C27"/>
    <mergeCell ref="C28:C29"/>
    <mergeCell ref="B26:B27"/>
    <mergeCell ref="F28:F29"/>
    <mergeCell ref="B20:B21"/>
    <mergeCell ref="B22:B24"/>
    <mergeCell ref="A20:A21"/>
    <mergeCell ref="A22:A24"/>
    <mergeCell ref="A39:E39"/>
    <mergeCell ref="D28:D29"/>
    <mergeCell ref="E28:E29"/>
    <mergeCell ref="B36:H36"/>
    <mergeCell ref="A32:A34"/>
    <mergeCell ref="B32:B34"/>
  </mergeCells>
  <pageMargins left="0.31496062992125984" right="0.39370078740157483" top="0.15748031496062992" bottom="0.19685039370078741" header="0.51181102362204722" footer="0.51181102362204722"/>
  <pageSetup paperSize="9" scale="66" firstPageNumber="0" fitToHeight="3" orientation="landscape" horizontalDpi="300" verticalDpi="300" r:id="rId1"/>
  <headerFooter alignWithMargins="0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преференции</vt:lpstr>
      <vt:lpstr>преференции!Область_печати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Анастасия</cp:lastModifiedBy>
  <cp:lastPrinted>2022-03-24T06:39:32Z</cp:lastPrinted>
  <dcterms:created xsi:type="dcterms:W3CDTF">2020-11-09T14:18:34Z</dcterms:created>
  <dcterms:modified xsi:type="dcterms:W3CDTF">2022-03-27T11:55:34Z</dcterms:modified>
</cp:coreProperties>
</file>