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0" windowWidth="9216" windowHeight="1116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'Лист1'!$A$1:$H$29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<sst xmlns="http://schemas.openxmlformats.org/spreadsheetml/2006/main" count="104" uniqueCount="66">
  <si>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</si>
  <si>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</si>
  <si>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</si>
  <si>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</si>
  <si>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</si>
  <si>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</si>
  <si>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</si>
  <si>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</si>
  <si>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</si>
  <si>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</si>
  <si>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</si>
  <si>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</si>
  <si>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</si>
  <si>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</si>
  <si>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</si>
  <si>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</si>
  <si>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</si>
  <si>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</si>
  <si>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</si>
  <si>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</si>
  <si>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</si>
  <si>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</si>
  <si>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</si>
  <si>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</si>
  <si>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</si>
  <si>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</si>
  <si>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</si>
  <si>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</si>
  <si>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</si>
  <si>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</si>
  <si>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</si>
  <si>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</si>
  <si>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</si>
  <si>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</si>
  <si>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</si>
  <si>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</si>
  <si>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</si>
  <si>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</si>
  <si>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</si>
  <si>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</si>
  <si>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</si>
  <si>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2020 г.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</si>
  <si>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</si>
  <si>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>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</si>
  <si>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</si>
  <si>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</si>
  <si>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</si>
  <si>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</si>
  <si>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</si>
  <si>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</si>
  <si>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</si>
  <si>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
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</si>
  <si>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</si>
  <si>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Утвержденный план</t>
  </si>
  <si>
    <t>Исполнено</t>
  </si>
  <si>
    <t>Наименование показателя</t>
  </si>
  <si>
    <t>01 00 00 00 00 0000 000</t>
  </si>
  <si>
    <t>Администрация городского округа Лыткарино</t>
  </si>
  <si>
    <t>Код бюджетной классификации</t>
  </si>
  <si>
    <t>администратора источников финансирования</t>
  </si>
  <si>
    <t>источника финансирования</t>
  </si>
  <si>
    <t>тыс.руб.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</si>
  <si>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</si>
  <si>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</si>
  <si>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Приложение 9
к Решению Совета депутатов
городского округа Лыткарино
от__________№______
"Об исполнении бюджета 
городского округа Лыткарино за 2023 год"</t>
  </si>
  <si>
    <t xml:space="preserve">Источники финансирования дефицита бюджета городского округа Лыткарино по кодам классификации источников финансирования дефицитов бюджетов
за 2023 год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</si>
</sst>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8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Times New Roman Cyr"/>
      <family val="0"/>
    </font>
    <font>
      <sz val="12"/>
      <color indexed="60"/>
      <name val="Arial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Times New Roman Cyr"/>
      <family val="0"/>
    </font>
    <font>
      <sz val="12"/>
      <color rgb="FFC00000"/>
      <name val="Arial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left" wrapText="1"/>
    </xf>
    <xf numFmtId="172" fontId="18" fillId="0" borderId="15" xfId="0" applyNumberFormat="1" applyFont="1" applyBorder="1" applyAlignment="1">
      <alignment horizontal="right" wrapText="1"/>
    </xf>
    <xf numFmtId="172" fontId="19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172" fontId="19" fillId="0" borderId="16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17" xfId="0" applyNumberFormat="1" applyFont="1" applyBorder="1" applyAlignment="1">
      <alignment wrapText="1"/>
    </xf>
    <xf numFmtId="172" fontId="10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21" xfId="0" applyNumberFormat="1" applyFont="1" applyBorder="1" applyAlignment="1">
      <alignment horizontal="right" vertical="center" wrapText="1"/>
    </xf>
    <xf numFmtId="172" fontId="9" fillId="0" borderId="21" xfId="0" applyNumberFormat="1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7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3" fontId="10" fillId="0" borderId="20" xfId="55" applyNumberFormat="1" applyFont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55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55" applyFont="1" applyBorder="1" applyAlignment="1">
      <alignment horizontal="center" vertical="center" wrapText="1"/>
    </xf>
    <xf numFmtId="9" fontId="0" fillId="0" borderId="0" xfId="55" applyFont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0" fillId="5" borderId="24" xfId="0" applyNumberFormat="1" applyFont="1" applyFill="1" applyBorder="1" applyAlignment="1">
      <alignment horizontal="right" vertical="center" wrapText="1"/>
    </xf>
    <xf numFmtId="172" fontId="9" fillId="5" borderId="24" xfId="0" applyNumberFormat="1" applyFont="1" applyFill="1" applyBorder="1" applyAlignment="1">
      <alignment horizontal="right" vertical="center" wrapText="1"/>
    </xf>
    <xf numFmtId="172" fontId="9" fillId="5" borderId="25" xfId="0" applyNumberFormat="1" applyFont="1" applyFill="1" applyBorder="1" applyAlignment="1">
      <alignment horizontal="right" vertical="center" wrapText="1"/>
    </xf>
    <xf numFmtId="172" fontId="10" fillId="0" borderId="24" xfId="0" applyNumberFormat="1" applyFont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10" fillId="0" borderId="24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10" fillId="0" borderId="26" xfId="0" applyNumberFormat="1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left" vertical="center" wrapText="1"/>
    </xf>
    <xf numFmtId="172" fontId="9" fillId="0" borderId="24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wrapText="1"/>
    </xf>
    <xf numFmtId="49" fontId="32" fillId="0" borderId="1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wrapText="1"/>
    </xf>
    <xf numFmtId="0" fontId="31" fillId="0" borderId="0" xfId="0" applyFont="1" applyBorder="1" applyAlignment="1">
      <alignment wrapText="1"/>
    </xf>
    <xf numFmtId="172" fontId="9" fillId="0" borderId="25" xfId="0" applyNumberFormat="1" applyFont="1" applyFill="1" applyBorder="1" applyAlignment="1">
      <alignment horizontal="center" vertical="center" wrapText="1"/>
    </xf>
    <xf numFmtId="172" fontId="10" fillId="33" borderId="24" xfId="0" applyNumberFormat="1" applyFont="1" applyFill="1" applyBorder="1" applyAlignment="1">
      <alignment horizontal="center" vertical="center" wrapText="1"/>
    </xf>
    <xf numFmtId="172" fontId="9" fillId="33" borderId="24" xfId="0" applyNumberFormat="1" applyFont="1" applyFill="1" applyBorder="1" applyAlignment="1">
      <alignment horizontal="center" vertical="center" wrapText="1"/>
    </xf>
    <xf numFmtId="49" fontId="10" fillId="5" borderId="27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left" wrapText="1" indent="1"/>
    </xf>
    <xf numFmtId="172" fontId="9" fillId="0" borderId="26" xfId="0" applyNumberFormat="1" applyFont="1" applyFill="1" applyBorder="1" applyAlignment="1">
      <alignment vertical="center" wrapText="1"/>
    </xf>
    <xf numFmtId="172" fontId="9" fillId="0" borderId="29" xfId="0" applyNumberFormat="1" applyFont="1" applyFill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 wrapText="1"/>
    </xf>
    <xf numFmtId="172" fontId="19" fillId="0" borderId="24" xfId="0" applyNumberFormat="1" applyFont="1" applyBorder="1" applyAlignment="1">
      <alignment horizontal="center" vertical="center" wrapText="1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7" fillId="0" borderId="24" xfId="0" applyNumberFormat="1" applyFont="1" applyBorder="1" applyAlignment="1">
      <alignment horizontal="center" vertical="center" wrapText="1"/>
    </xf>
    <xf numFmtId="172" fontId="19" fillId="0" borderId="25" xfId="0" applyNumberFormat="1" applyFont="1" applyBorder="1" applyAlignment="1">
      <alignment horizontal="center" vertical="center" wrapText="1"/>
    </xf>
    <xf numFmtId="172" fontId="18" fillId="0" borderId="24" xfId="0" applyNumberFormat="1" applyFont="1" applyBorder="1" applyAlignment="1">
      <alignment horizontal="center" vertical="center" wrapText="1"/>
    </xf>
    <xf numFmtId="172" fontId="10" fillId="0" borderId="15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172" fontId="74" fillId="0" borderId="0" xfId="0" applyNumberFormat="1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76" fillId="0" borderId="0" xfId="0" applyNumberFormat="1" applyFont="1" applyBorder="1" applyAlignment="1">
      <alignment wrapText="1"/>
    </xf>
    <xf numFmtId="0" fontId="77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28" xfId="0" applyNumberFormat="1" applyFont="1" applyBorder="1" applyAlignment="1">
      <alignment horizontal="center" vertical="center" wrapText="1"/>
    </xf>
    <xf numFmtId="172" fontId="10" fillId="0" borderId="27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10" fillId="0" borderId="3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7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7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0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/>
    </xf>
    <xf numFmtId="49" fontId="10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172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60" t="s">
        <v>38</v>
      </c>
      <c r="D1" s="161"/>
      <c r="E1" s="87"/>
      <c r="F1" s="87"/>
    </row>
    <row r="2" spans="3:6" ht="15" customHeight="1" hidden="1">
      <c r="C2" s="161"/>
      <c r="D2" s="161"/>
      <c r="E2" s="87"/>
      <c r="F2" s="87"/>
    </row>
    <row r="3" spans="3:6" ht="15" customHeight="1" hidden="1">
      <c r="C3" s="161"/>
      <c r="D3" s="161"/>
      <c r="E3" s="87"/>
      <c r="F3" s="87"/>
    </row>
    <row r="4" spans="3:6" ht="15" customHeight="1" hidden="1">
      <c r="C4" s="161"/>
      <c r="D4" s="161"/>
      <c r="E4" s="87"/>
      <c r="F4" s="87"/>
    </row>
    <row r="5" spans="3:6" ht="15" customHeight="1" hidden="1">
      <c r="C5" s="161"/>
      <c r="D5" s="161"/>
      <c r="E5" s="87"/>
      <c r="F5" s="87"/>
    </row>
    <row r="6" spans="3:6" ht="15" customHeight="1" hidden="1">
      <c r="C6" s="161"/>
      <c r="D6" s="161"/>
      <c r="E6" s="87"/>
      <c r="F6" s="87"/>
    </row>
    <row r="7" spans="3:6" ht="15" customHeight="1" hidden="1">
      <c r="C7" s="161"/>
      <c r="D7" s="161"/>
      <c r="E7" s="87"/>
      <c r="F7" s="87"/>
    </row>
    <row r="8" spans="3:6" ht="15" customHeight="1" hidden="1">
      <c r="C8" s="161"/>
      <c r="D8" s="161"/>
      <c r="E8" s="87"/>
      <c r="F8" s="87"/>
    </row>
    <row r="9" spans="3:6" ht="15" customHeight="1" hidden="1">
      <c r="C9" s="161"/>
      <c r="D9" s="161"/>
      <c r="E9" s="87"/>
      <c r="F9" s="87"/>
    </row>
    <row r="10" spans="3:6" ht="68.25" customHeight="1">
      <c r="C10" s="161"/>
      <c r="D10" s="161"/>
      <c r="E10" s="87"/>
      <c r="F10" s="87"/>
    </row>
    <row r="11" spans="1:7" ht="17.25">
      <c r="A11" s="17"/>
      <c r="B11" s="17"/>
      <c r="C11" s="162" t="s">
        <v>36</v>
      </c>
      <c r="D11" s="163"/>
      <c r="E11" s="88"/>
      <c r="F11" s="88"/>
      <c r="G11" s="61"/>
    </row>
    <row r="12" spans="1:7" ht="17.25">
      <c r="A12" s="17"/>
      <c r="B12" s="17"/>
      <c r="C12" s="162" t="s">
        <v>35</v>
      </c>
      <c r="D12" s="163"/>
      <c r="E12" s="88"/>
      <c r="F12" s="88"/>
      <c r="G12" s="62"/>
    </row>
    <row r="13" spans="1:7" ht="17.25">
      <c r="A13" s="17"/>
      <c r="B13" s="17"/>
      <c r="C13" s="162" t="s">
        <v>37</v>
      </c>
      <c r="D13" s="163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66" t="s">
        <v>34</v>
      </c>
      <c r="B18" s="166"/>
      <c r="C18" s="166"/>
      <c r="D18" s="166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64" t="s">
        <v>18</v>
      </c>
      <c r="B21" s="165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58"/>
      <c r="H30" s="159"/>
      <c r="I30" s="159"/>
      <c r="J30" s="159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54"/>
      <c r="H31" s="155"/>
      <c r="I31" s="155"/>
      <c r="J31" s="155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56"/>
      <c r="H32" s="157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48"/>
      <c r="H33" s="149"/>
      <c r="I33" s="150"/>
      <c r="J33" s="151"/>
      <c r="K33" s="151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52"/>
      <c r="C59" s="153"/>
      <c r="D59" s="153"/>
      <c r="E59" s="86"/>
      <c r="F59" s="86"/>
    </row>
    <row r="60" spans="1:6" s="1" customFormat="1" ht="24" customHeight="1">
      <c r="A60" s="28"/>
      <c r="B60" s="152"/>
      <c r="C60" s="153"/>
      <c r="D60" s="153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C1:D10"/>
    <mergeCell ref="C11:D11"/>
    <mergeCell ref="C12:D12"/>
    <mergeCell ref="C13:D13"/>
    <mergeCell ref="A21:B21"/>
    <mergeCell ref="A18:D18"/>
    <mergeCell ref="G33:K33"/>
    <mergeCell ref="B60:D60"/>
    <mergeCell ref="B59:D59"/>
    <mergeCell ref="G31:J31"/>
    <mergeCell ref="G32:H32"/>
    <mergeCell ref="G30:J30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view="pageBreakPreview" zoomScale="82" zoomScaleSheetLayoutView="82" zoomScalePageLayoutView="0" workbookViewId="0" topLeftCell="C11">
      <selection activeCell="A13" sqref="A13:H13"/>
    </sheetView>
  </sheetViews>
  <sheetFormatPr defaultColWidth="6.50390625" defaultRowHeight="12.75"/>
  <cols>
    <col min="1" max="1" width="5.875" style="2" hidden="1" customWidth="1"/>
    <col min="2" max="2" width="25.125" style="2" hidden="1" customWidth="1"/>
    <col min="3" max="3" width="63.50390625" style="2" customWidth="1"/>
    <col min="4" max="4" width="16.875" style="3" hidden="1" customWidth="1"/>
    <col min="5" max="5" width="22.625" style="3" customWidth="1"/>
    <col min="6" max="6" width="25.375" style="3" customWidth="1"/>
    <col min="7" max="7" width="17.50390625" style="3" hidden="1" customWidth="1"/>
    <col min="8" max="8" width="17.50390625" style="3" customWidth="1"/>
    <col min="9" max="9" width="18.50390625" style="2" customWidth="1"/>
    <col min="10" max="10" width="19.875" style="2" customWidth="1"/>
    <col min="11" max="11" width="6.50390625" style="2" customWidth="1"/>
    <col min="12" max="12" width="9.375" style="2" bestFit="1" customWidth="1"/>
    <col min="13" max="13" width="10.50390625" style="2" bestFit="1" customWidth="1"/>
    <col min="14" max="15" width="6.50390625" style="2" customWidth="1"/>
    <col min="16" max="16" width="10.00390625" style="2" bestFit="1" customWidth="1"/>
    <col min="17" max="16384" width="6.50390625" style="2" customWidth="1"/>
  </cols>
  <sheetData>
    <row r="1" spans="3:8" ht="15.75" customHeight="1" hidden="1">
      <c r="C1" s="160" t="s">
        <v>38</v>
      </c>
      <c r="D1" s="161"/>
      <c r="E1" s="87"/>
      <c r="F1" s="87"/>
      <c r="G1" s="87"/>
      <c r="H1" s="87"/>
    </row>
    <row r="2" spans="3:8" ht="15" customHeight="1" hidden="1">
      <c r="C2" s="161"/>
      <c r="D2" s="161"/>
      <c r="E2" s="87"/>
      <c r="F2" s="87"/>
      <c r="G2" s="87"/>
      <c r="H2" s="87"/>
    </row>
    <row r="3" spans="3:8" ht="15" customHeight="1" hidden="1">
      <c r="C3" s="161"/>
      <c r="D3" s="161"/>
      <c r="E3" s="87"/>
      <c r="F3" s="87"/>
      <c r="G3" s="87"/>
      <c r="H3" s="87"/>
    </row>
    <row r="4" spans="3:8" ht="15" customHeight="1" hidden="1">
      <c r="C4" s="161"/>
      <c r="D4" s="161"/>
      <c r="E4" s="87"/>
      <c r="F4" s="87"/>
      <c r="G4" s="87"/>
      <c r="H4" s="87"/>
    </row>
    <row r="5" spans="3:8" ht="15" customHeight="1" hidden="1">
      <c r="C5" s="161"/>
      <c r="D5" s="161"/>
      <c r="E5" s="87"/>
      <c r="F5" s="87"/>
      <c r="G5" s="87"/>
      <c r="H5" s="87"/>
    </row>
    <row r="6" spans="3:8" ht="15" customHeight="1" hidden="1">
      <c r="C6" s="161"/>
      <c r="D6" s="161"/>
      <c r="E6" s="87"/>
      <c r="F6" s="87"/>
      <c r="G6" s="87"/>
      <c r="H6" s="87"/>
    </row>
    <row r="7" spans="3:8" ht="15" customHeight="1" hidden="1">
      <c r="C7" s="161"/>
      <c r="D7" s="161"/>
      <c r="E7" s="87"/>
      <c r="F7" s="87"/>
      <c r="G7" s="87"/>
      <c r="H7" s="87"/>
    </row>
    <row r="8" spans="3:8" ht="15" customHeight="1" hidden="1">
      <c r="C8" s="161"/>
      <c r="D8" s="161"/>
      <c r="E8" s="87"/>
      <c r="F8" s="87"/>
      <c r="G8" s="87"/>
      <c r="H8" s="87"/>
    </row>
    <row r="9" spans="3:8" ht="15" customHeight="1" hidden="1">
      <c r="C9" s="161"/>
      <c r="D9" s="161"/>
      <c r="E9" s="87"/>
      <c r="F9" s="87"/>
      <c r="G9" s="87"/>
      <c r="H9" s="87"/>
    </row>
    <row r="10" spans="3:8" ht="73.5" customHeight="1" hidden="1">
      <c r="C10" s="168" t="s">
        <v>42</v>
      </c>
      <c r="D10" s="169"/>
      <c r="E10" s="169"/>
      <c r="F10" s="169"/>
      <c r="G10" s="169"/>
      <c r="H10" s="169"/>
    </row>
    <row r="11" spans="3:8" ht="116.25" customHeight="1">
      <c r="C11" s="170" t="s">
        <v>64</v>
      </c>
      <c r="D11" s="171"/>
      <c r="E11" s="171"/>
      <c r="F11" s="171"/>
      <c r="G11" s="171"/>
      <c r="H11" s="171"/>
    </row>
    <row r="12" spans="1:8" ht="30" customHeight="1">
      <c r="A12" s="17"/>
      <c r="B12" s="17"/>
      <c r="C12" s="9"/>
      <c r="D12" s="18"/>
      <c r="E12" s="18"/>
      <c r="F12" s="18"/>
      <c r="G12" s="18"/>
      <c r="H12" s="18"/>
    </row>
    <row r="13" spans="1:10" ht="81" customHeight="1">
      <c r="A13" s="178" t="s">
        <v>65</v>
      </c>
      <c r="B13" s="179"/>
      <c r="C13" s="179"/>
      <c r="D13" s="179"/>
      <c r="E13" s="179"/>
      <c r="F13" s="179"/>
      <c r="G13" s="179"/>
      <c r="H13" s="179"/>
      <c r="I13" s="99"/>
      <c r="J13" s="99"/>
    </row>
    <row r="14" spans="1:8" ht="15.75" thickBot="1">
      <c r="A14" s="17"/>
      <c r="B14" s="17"/>
      <c r="C14" s="10"/>
      <c r="D14" s="11"/>
      <c r="E14" s="11"/>
      <c r="F14" s="11"/>
      <c r="G14" s="11"/>
      <c r="H14" s="130" t="s">
        <v>61</v>
      </c>
    </row>
    <row r="15" spans="1:10" ht="30" customHeight="1" thickBot="1">
      <c r="A15" s="17"/>
      <c r="B15" s="17"/>
      <c r="C15" s="180" t="s">
        <v>55</v>
      </c>
      <c r="D15" s="41"/>
      <c r="E15" s="182" t="s">
        <v>58</v>
      </c>
      <c r="F15" s="183"/>
      <c r="G15" s="41"/>
      <c r="H15" s="184" t="s">
        <v>54</v>
      </c>
      <c r="I15" s="116"/>
      <c r="J15" s="116"/>
    </row>
    <row r="16" spans="1:10" ht="65.25" customHeight="1" thickBot="1">
      <c r="A16" s="164" t="s">
        <v>18</v>
      </c>
      <c r="B16" s="167"/>
      <c r="C16" s="181"/>
      <c r="D16" s="127" t="s">
        <v>41</v>
      </c>
      <c r="E16" s="129" t="s">
        <v>59</v>
      </c>
      <c r="F16" s="129" t="s">
        <v>60</v>
      </c>
      <c r="G16" s="128" t="s">
        <v>53</v>
      </c>
      <c r="H16" s="185"/>
      <c r="I16" s="100"/>
      <c r="J16" s="100"/>
    </row>
    <row r="17" spans="3:10" ht="42" customHeight="1">
      <c r="C17" s="117" t="s">
        <v>7</v>
      </c>
      <c r="D17" s="109" t="e">
        <f>D18+D27+D30</f>
        <v>#REF!</v>
      </c>
      <c r="E17" s="134" t="s">
        <v>17</v>
      </c>
      <c r="F17" s="145" t="s">
        <v>56</v>
      </c>
      <c r="G17" s="112" t="e">
        <f>G18+G21+G27</f>
        <v>#REF!</v>
      </c>
      <c r="H17" s="112">
        <f>H21+H27</f>
        <v>-326401.8000000003</v>
      </c>
      <c r="I17" s="60"/>
      <c r="J17" s="60"/>
    </row>
    <row r="18" spans="3:16" ht="41.25" customHeight="1" hidden="1">
      <c r="C18" s="117" t="s">
        <v>9</v>
      </c>
      <c r="D18" s="109" t="e">
        <f>D19+#REF!</f>
        <v>#REF!</v>
      </c>
      <c r="E18" s="134" t="s">
        <v>17</v>
      </c>
      <c r="F18" s="140" t="s">
        <v>8</v>
      </c>
      <c r="G18" s="114" t="e">
        <f>G19+#REF!</f>
        <v>#REF!</v>
      </c>
      <c r="H18" s="114" t="e">
        <f>H19+#REF!</f>
        <v>#REF!</v>
      </c>
      <c r="J18" s="55"/>
      <c r="K18" s="54"/>
      <c r="L18" s="55"/>
      <c r="M18" s="56"/>
      <c r="N18" s="56"/>
      <c r="O18" s="56"/>
      <c r="P18" s="56"/>
    </row>
    <row r="19" spans="3:8" ht="52.5" customHeight="1" hidden="1">
      <c r="C19" s="115" t="s">
        <v>22</v>
      </c>
      <c r="D19" s="109" t="e">
        <f>#REF!</f>
        <v>#REF!</v>
      </c>
      <c r="E19" s="135" t="s">
        <v>17</v>
      </c>
      <c r="F19" s="141" t="s">
        <v>10</v>
      </c>
      <c r="G19" s="112" t="e">
        <f>#REF!</f>
        <v>#REF!</v>
      </c>
      <c r="H19" s="112" t="e">
        <f>#REF!</f>
        <v>#REF!</v>
      </c>
    </row>
    <row r="20" spans="3:8" ht="33" customHeight="1">
      <c r="C20" s="146" t="s">
        <v>57</v>
      </c>
      <c r="D20" s="109"/>
      <c r="E20" s="147" t="s">
        <v>21</v>
      </c>
      <c r="F20" s="141"/>
      <c r="G20" s="112"/>
      <c r="H20" s="112">
        <f>H24+H26</f>
        <v>0</v>
      </c>
    </row>
    <row r="21" spans="3:16" ht="54" customHeight="1" hidden="1">
      <c r="C21" s="120" t="s">
        <v>51</v>
      </c>
      <c r="D21" s="110"/>
      <c r="E21" s="137" t="s">
        <v>21</v>
      </c>
      <c r="F21" s="142" t="s">
        <v>43</v>
      </c>
      <c r="G21" s="112">
        <f>G22</f>
        <v>319842.2</v>
      </c>
      <c r="H21" s="112">
        <f>H22</f>
        <v>0</v>
      </c>
      <c r="I21" s="123"/>
      <c r="J21" s="122"/>
      <c r="K21" s="101"/>
      <c r="L21" s="50"/>
      <c r="M21" s="57"/>
      <c r="N21" s="57"/>
      <c r="O21" s="57"/>
      <c r="P21" s="57"/>
    </row>
    <row r="22" spans="3:16" ht="54" customHeight="1" hidden="1">
      <c r="C22" s="120" t="s">
        <v>49</v>
      </c>
      <c r="D22" s="110"/>
      <c r="E22" s="137" t="s">
        <v>21</v>
      </c>
      <c r="F22" s="142" t="s">
        <v>44</v>
      </c>
      <c r="G22" s="112">
        <f>G23-G25</f>
        <v>319842.2</v>
      </c>
      <c r="H22" s="112">
        <f>H23+H25</f>
        <v>0</v>
      </c>
      <c r="I22" s="123"/>
      <c r="J22" s="122"/>
      <c r="K22" s="101"/>
      <c r="L22" s="50"/>
      <c r="M22" s="57"/>
      <c r="N22" s="57"/>
      <c r="O22" s="57"/>
      <c r="P22" s="57"/>
    </row>
    <row r="23" spans="3:16" ht="54" customHeight="1" hidden="1">
      <c r="C23" s="120" t="s">
        <v>50</v>
      </c>
      <c r="D23" s="110"/>
      <c r="E23" s="137" t="s">
        <v>21</v>
      </c>
      <c r="F23" s="142" t="s">
        <v>45</v>
      </c>
      <c r="G23" s="112">
        <f>G24</f>
        <v>319842.2</v>
      </c>
      <c r="H23" s="112">
        <f>H24</f>
        <v>60000</v>
      </c>
      <c r="I23" s="123"/>
      <c r="J23" s="122"/>
      <c r="K23" s="101"/>
      <c r="L23" s="50"/>
      <c r="M23" s="57"/>
      <c r="N23" s="57"/>
      <c r="O23" s="57"/>
      <c r="P23" s="57"/>
    </row>
    <row r="24" spans="3:16" ht="54" customHeight="1">
      <c r="C24" s="131" t="s">
        <v>62</v>
      </c>
      <c r="D24" s="110"/>
      <c r="E24" s="137" t="s">
        <v>21</v>
      </c>
      <c r="F24" s="142" t="s">
        <v>46</v>
      </c>
      <c r="G24" s="119">
        <f>193721+126121.2</f>
        <v>319842.2</v>
      </c>
      <c r="H24" s="119">
        <v>60000</v>
      </c>
      <c r="I24" s="123"/>
      <c r="J24" s="122"/>
      <c r="K24" s="101"/>
      <c r="L24" s="50"/>
      <c r="M24" s="57"/>
      <c r="N24" s="57"/>
      <c r="O24" s="57"/>
      <c r="P24" s="57"/>
    </row>
    <row r="25" spans="3:16" ht="54" customHeight="1" hidden="1">
      <c r="C25" s="121" t="s">
        <v>52</v>
      </c>
      <c r="D25" s="110"/>
      <c r="E25" s="137" t="s">
        <v>21</v>
      </c>
      <c r="F25" s="142" t="s">
        <v>47</v>
      </c>
      <c r="G25" s="125">
        <f>G26</f>
        <v>0</v>
      </c>
      <c r="H25" s="125">
        <f>H26</f>
        <v>-60000</v>
      </c>
      <c r="I25" s="123"/>
      <c r="J25" s="122"/>
      <c r="K25" s="101"/>
      <c r="L25" s="50"/>
      <c r="M25" s="57"/>
      <c r="N25" s="57"/>
      <c r="O25" s="57"/>
      <c r="P25" s="57"/>
    </row>
    <row r="26" spans="3:16" ht="54" customHeight="1">
      <c r="C26" s="131" t="s">
        <v>63</v>
      </c>
      <c r="D26" s="110"/>
      <c r="E26" s="137" t="s">
        <v>21</v>
      </c>
      <c r="F26" s="142" t="s">
        <v>48</v>
      </c>
      <c r="G26" s="126">
        <v>0</v>
      </c>
      <c r="H26" s="113">
        <v>-60000</v>
      </c>
      <c r="I26" s="123"/>
      <c r="J26" s="122"/>
      <c r="K26" s="101"/>
      <c r="L26" s="50"/>
      <c r="M26" s="57"/>
      <c r="N26" s="57"/>
      <c r="O26" s="57"/>
      <c r="P26" s="57"/>
    </row>
    <row r="27" spans="3:18" ht="48" customHeight="1">
      <c r="C27" s="117" t="s">
        <v>13</v>
      </c>
      <c r="D27" s="109" t="e">
        <f>D29+D28</f>
        <v>#REF!</v>
      </c>
      <c r="E27" s="138" t="s">
        <v>17</v>
      </c>
      <c r="F27" s="143" t="s">
        <v>12</v>
      </c>
      <c r="G27" s="112" t="e">
        <f>G29+G28</f>
        <v>#REF!</v>
      </c>
      <c r="H27" s="112">
        <f>H29+H28</f>
        <v>-326401.8000000003</v>
      </c>
      <c r="I27" s="176"/>
      <c r="J27" s="177"/>
      <c r="K27" s="177"/>
      <c r="L27" s="177"/>
      <c r="M27" s="118"/>
      <c r="N27" s="186"/>
      <c r="O27" s="187"/>
      <c r="P27" s="187"/>
      <c r="Q27" s="187"/>
      <c r="R27" s="187"/>
    </row>
    <row r="28" spans="3:10" ht="52.5" customHeight="1">
      <c r="C28" s="132" t="s">
        <v>3</v>
      </c>
      <c r="D28" s="110" t="e">
        <f>-1*(1970781.4+#REF!)</f>
        <v>#REF!</v>
      </c>
      <c r="E28" s="136" t="s">
        <v>17</v>
      </c>
      <c r="F28" s="141" t="s">
        <v>2</v>
      </c>
      <c r="G28" s="113" t="e">
        <f>-1*(2434678.8+#REF!+G24)</f>
        <v>#REF!</v>
      </c>
      <c r="H28" s="113">
        <v>-4479922.2</v>
      </c>
      <c r="I28" s="174" t="s">
        <v>33</v>
      </c>
      <c r="J28" s="175"/>
    </row>
    <row r="29" spans="3:12" ht="54" customHeight="1" thickBot="1">
      <c r="C29" s="133" t="s">
        <v>5</v>
      </c>
      <c r="D29" s="111" t="e">
        <f>2043124.5-#REF!</f>
        <v>#REF!</v>
      </c>
      <c r="E29" s="139" t="s">
        <v>17</v>
      </c>
      <c r="F29" s="144" t="s">
        <v>4</v>
      </c>
      <c r="G29" s="124" t="e">
        <f>(2440673.4)-#REF!-G26</f>
        <v>#REF!</v>
      </c>
      <c r="H29" s="124">
        <v>4153520.4</v>
      </c>
      <c r="I29" s="172"/>
      <c r="J29" s="173"/>
      <c r="K29" s="102"/>
      <c r="L29" s="102"/>
    </row>
    <row r="30" spans="1:16" ht="32.25" customHeight="1">
      <c r="A30" s="103"/>
      <c r="B30" s="104"/>
      <c r="C30" s="105"/>
      <c r="D30" s="93"/>
      <c r="E30" s="93"/>
      <c r="F30" s="93"/>
      <c r="G30" s="93"/>
      <c r="H30" s="93"/>
      <c r="J30" s="70"/>
      <c r="M30" s="57"/>
      <c r="N30" s="57"/>
      <c r="O30" s="57"/>
      <c r="P30" s="57"/>
    </row>
    <row r="31" spans="1:8" ht="33.75" customHeight="1">
      <c r="A31" s="41"/>
      <c r="B31" s="106"/>
      <c r="C31" s="17"/>
      <c r="D31" s="94"/>
      <c r="E31" s="94"/>
      <c r="F31" s="94"/>
      <c r="G31" s="94"/>
      <c r="H31" s="94"/>
    </row>
    <row r="32" spans="1:8" ht="110.25" customHeight="1">
      <c r="A32" s="41"/>
      <c r="B32" s="106"/>
      <c r="C32" s="17"/>
      <c r="D32" s="94"/>
      <c r="E32" s="94"/>
      <c r="F32" s="94"/>
      <c r="G32" s="94"/>
      <c r="H32" s="94"/>
    </row>
    <row r="33" spans="1:8" ht="93" customHeight="1">
      <c r="A33" s="107"/>
      <c r="B33" s="106"/>
      <c r="C33" s="108"/>
      <c r="D33" s="94"/>
      <c r="E33" s="94"/>
      <c r="F33" s="94"/>
      <c r="G33" s="94"/>
      <c r="H33" s="94"/>
    </row>
    <row r="34" spans="1:8" ht="15">
      <c r="A34" s="24"/>
      <c r="B34" s="25"/>
      <c r="C34" s="26"/>
      <c r="D34" s="27"/>
      <c r="E34" s="27"/>
      <c r="F34" s="27"/>
      <c r="G34" s="27"/>
      <c r="H34" s="27"/>
    </row>
    <row r="35" spans="1:8" ht="15">
      <c r="A35" s="20"/>
      <c r="B35" s="22"/>
      <c r="C35" s="23"/>
      <c r="D35" s="21"/>
      <c r="E35" s="21"/>
      <c r="F35" s="21"/>
      <c r="G35" s="21"/>
      <c r="H35" s="21"/>
    </row>
    <row r="36" spans="1:8" ht="15">
      <c r="A36" s="20"/>
      <c r="B36" s="22"/>
      <c r="C36" s="23"/>
      <c r="D36" s="21"/>
      <c r="E36" s="21"/>
      <c r="F36" s="21"/>
      <c r="G36" s="21"/>
      <c r="H36" s="21"/>
    </row>
    <row r="37" spans="1:8" ht="84" customHeight="1">
      <c r="A37" s="20"/>
      <c r="B37" s="22"/>
      <c r="C37" s="23"/>
      <c r="D37" s="21"/>
      <c r="E37" s="21"/>
      <c r="F37" s="21"/>
      <c r="G37" s="21"/>
      <c r="H37" s="21"/>
    </row>
    <row r="38" spans="1:8" ht="15">
      <c r="A38" s="20"/>
      <c r="B38" s="22"/>
      <c r="C38" s="23"/>
      <c r="D38" s="21"/>
      <c r="E38" s="21"/>
      <c r="F38" s="21"/>
      <c r="G38" s="21"/>
      <c r="H38" s="21"/>
    </row>
    <row r="39" spans="1:8" ht="15">
      <c r="A39" s="20"/>
      <c r="B39" s="22"/>
      <c r="C39" s="23"/>
      <c r="D39" s="21"/>
      <c r="E39" s="21"/>
      <c r="F39" s="21"/>
      <c r="G39" s="21"/>
      <c r="H39" s="21"/>
    </row>
    <row r="40" spans="1:8" ht="15">
      <c r="A40" s="20"/>
      <c r="B40" s="22"/>
      <c r="C40" s="23"/>
      <c r="D40" s="21"/>
      <c r="E40" s="21"/>
      <c r="F40" s="21"/>
      <c r="G40" s="21"/>
      <c r="H40" s="21"/>
    </row>
    <row r="41" spans="1:8" ht="15">
      <c r="A41" s="20"/>
      <c r="B41" s="22"/>
      <c r="C41" s="23"/>
      <c r="D41" s="21"/>
      <c r="E41" s="21"/>
      <c r="F41" s="21"/>
      <c r="G41" s="21"/>
      <c r="H41" s="21"/>
    </row>
    <row r="42" spans="1:8" ht="15">
      <c r="A42" s="20"/>
      <c r="B42" s="22"/>
      <c r="C42" s="23"/>
      <c r="D42" s="21"/>
      <c r="E42" s="21"/>
      <c r="F42" s="21"/>
      <c r="G42" s="21"/>
      <c r="H42" s="21"/>
    </row>
    <row r="43" spans="1:8" ht="15">
      <c r="A43" s="20"/>
      <c r="B43" s="22"/>
      <c r="C43" s="23"/>
      <c r="D43" s="21"/>
      <c r="E43" s="21"/>
      <c r="F43" s="21"/>
      <c r="G43" s="21"/>
      <c r="H43" s="21"/>
    </row>
    <row r="44" spans="1:8" ht="15">
      <c r="A44" s="20"/>
      <c r="B44" s="22"/>
      <c r="C44" s="23"/>
      <c r="D44" s="21"/>
      <c r="E44" s="21"/>
      <c r="F44" s="21"/>
      <c r="G44" s="21"/>
      <c r="H44" s="21"/>
    </row>
    <row r="45" spans="1:8" ht="15">
      <c r="A45" s="20"/>
      <c r="B45" s="22"/>
      <c r="C45" s="23"/>
      <c r="D45" s="21"/>
      <c r="E45" s="21"/>
      <c r="F45" s="21"/>
      <c r="G45" s="21"/>
      <c r="H45" s="21"/>
    </row>
    <row r="46" spans="1:8" s="4" customFormat="1" ht="15">
      <c r="A46" s="20"/>
      <c r="B46" s="22"/>
      <c r="C46" s="23"/>
      <c r="D46" s="21"/>
      <c r="E46" s="21"/>
      <c r="F46" s="21"/>
      <c r="G46" s="21"/>
      <c r="H46" s="21"/>
    </row>
    <row r="47" spans="1:8" ht="15">
      <c r="A47" s="28"/>
      <c r="B47" s="22"/>
      <c r="C47" s="23"/>
      <c r="D47" s="21"/>
      <c r="E47" s="21"/>
      <c r="F47" s="21"/>
      <c r="G47" s="21"/>
      <c r="H47" s="21"/>
    </row>
    <row r="48" spans="1:8" ht="13.5">
      <c r="A48" s="28"/>
      <c r="B48" s="29"/>
      <c r="C48" s="30"/>
      <c r="D48" s="31"/>
      <c r="E48" s="31"/>
      <c r="F48" s="31"/>
      <c r="G48" s="31"/>
      <c r="H48" s="31"/>
    </row>
    <row r="49" spans="1:8" s="4" customFormat="1" ht="15" hidden="1">
      <c r="A49" s="28"/>
      <c r="B49" s="32"/>
      <c r="C49" s="26"/>
      <c r="D49" s="33"/>
      <c r="E49" s="33"/>
      <c r="F49" s="33"/>
      <c r="G49" s="33"/>
      <c r="H49" s="33"/>
    </row>
    <row r="50" spans="1:8" ht="13.5" hidden="1">
      <c r="A50" s="28"/>
      <c r="B50" s="34"/>
      <c r="C50" s="30"/>
      <c r="D50" s="31"/>
      <c r="E50" s="31"/>
      <c r="F50" s="31"/>
      <c r="G50" s="31"/>
      <c r="H50" s="31"/>
    </row>
    <row r="51" spans="1:8" ht="13.5" hidden="1">
      <c r="A51" s="28"/>
      <c r="B51" s="34"/>
      <c r="C51" s="30"/>
      <c r="D51" s="31"/>
      <c r="E51" s="31"/>
      <c r="F51" s="31"/>
      <c r="G51" s="31"/>
      <c r="H51" s="31"/>
    </row>
    <row r="52" spans="1:8" ht="13.5" hidden="1">
      <c r="A52" s="28"/>
      <c r="B52" s="34"/>
      <c r="C52" s="30"/>
      <c r="D52" s="31"/>
      <c r="E52" s="31"/>
      <c r="F52" s="31"/>
      <c r="G52" s="31"/>
      <c r="H52" s="31"/>
    </row>
    <row r="53" spans="1:8" ht="13.5" hidden="1">
      <c r="A53" s="28"/>
      <c r="B53" s="34"/>
      <c r="C53" s="30"/>
      <c r="D53" s="31"/>
      <c r="E53" s="31"/>
      <c r="F53" s="31"/>
      <c r="G53" s="31"/>
      <c r="H53" s="31"/>
    </row>
    <row r="54" spans="1:8" ht="15" hidden="1">
      <c r="A54" s="28"/>
      <c r="B54" s="34"/>
      <c r="C54" s="26"/>
      <c r="D54" s="33"/>
      <c r="E54" s="33"/>
      <c r="F54" s="33"/>
      <c r="G54" s="33"/>
      <c r="H54" s="33"/>
    </row>
    <row r="55" spans="1:8" s="1" customFormat="1" ht="33" customHeight="1">
      <c r="A55" s="28"/>
      <c r="B55" s="152"/>
      <c r="C55" s="153"/>
      <c r="D55" s="153"/>
      <c r="E55" s="86"/>
      <c r="F55" s="86"/>
      <c r="G55" s="86"/>
      <c r="H55" s="86"/>
    </row>
    <row r="56" spans="1:8" s="1" customFormat="1" ht="24" customHeight="1">
      <c r="A56" s="28"/>
      <c r="B56" s="152"/>
      <c r="C56" s="153"/>
      <c r="D56" s="153"/>
      <c r="E56" s="86"/>
      <c r="F56" s="86"/>
      <c r="G56" s="86"/>
      <c r="H56" s="86"/>
    </row>
    <row r="57" spans="1:8" s="1" customFormat="1" ht="13.5">
      <c r="A57" s="2"/>
      <c r="D57" s="5"/>
      <c r="E57" s="5"/>
      <c r="F57" s="5"/>
      <c r="G57" s="5"/>
      <c r="H57" s="5"/>
    </row>
    <row r="58" spans="1:8" s="1" customFormat="1" ht="13.5">
      <c r="A58" s="2"/>
      <c r="D58" s="5"/>
      <c r="E58" s="5"/>
      <c r="F58" s="5"/>
      <c r="G58" s="5"/>
      <c r="H58" s="5"/>
    </row>
    <row r="59" spans="1:8" s="1" customFormat="1" ht="13.5">
      <c r="A59" s="2"/>
      <c r="D59" s="5"/>
      <c r="E59" s="5"/>
      <c r="F59" s="5"/>
      <c r="G59" s="5"/>
      <c r="H59" s="5"/>
    </row>
    <row r="60" spans="1:8" s="1" customFormat="1" ht="13.5">
      <c r="A60" s="2"/>
      <c r="D60" s="5"/>
      <c r="E60" s="5"/>
      <c r="F60" s="5"/>
      <c r="G60" s="5"/>
      <c r="H60" s="5"/>
    </row>
    <row r="61" spans="1:8" s="1" customFormat="1" ht="13.5">
      <c r="A61" s="2"/>
      <c r="D61" s="5"/>
      <c r="E61" s="5"/>
      <c r="F61" s="5"/>
      <c r="G61" s="5"/>
      <c r="H61" s="5"/>
    </row>
    <row r="62" spans="1:8" s="1" customFormat="1" ht="13.5">
      <c r="A62" s="2"/>
      <c r="D62" s="5"/>
      <c r="E62" s="5"/>
      <c r="F62" s="5"/>
      <c r="G62" s="5"/>
      <c r="H62" s="5"/>
    </row>
    <row r="63" spans="1:8" s="1" customFormat="1" ht="13.5">
      <c r="A63" s="2"/>
      <c r="D63" s="5"/>
      <c r="E63" s="5"/>
      <c r="F63" s="5"/>
      <c r="G63" s="5"/>
      <c r="H63" s="5"/>
    </row>
    <row r="64" spans="1:8" s="1" customFormat="1" ht="13.5">
      <c r="A64" s="2"/>
      <c r="D64" s="5"/>
      <c r="E64" s="5"/>
      <c r="F64" s="5"/>
      <c r="G64" s="5"/>
      <c r="H64" s="5"/>
    </row>
    <row r="65" spans="1:8" s="1" customFormat="1" ht="13.5">
      <c r="A65" s="2"/>
      <c r="D65" s="5"/>
      <c r="E65" s="5"/>
      <c r="F65" s="5"/>
      <c r="G65" s="5"/>
      <c r="H65" s="5"/>
    </row>
    <row r="66" spans="1:8" s="1" customFormat="1" ht="13.5">
      <c r="A66" s="2"/>
      <c r="D66" s="5"/>
      <c r="E66" s="5"/>
      <c r="F66" s="5"/>
      <c r="G66" s="5"/>
      <c r="H66" s="5"/>
    </row>
    <row r="67" spans="1:8" s="1" customFormat="1" ht="13.5">
      <c r="A67" s="2"/>
      <c r="D67" s="5"/>
      <c r="E67" s="5"/>
      <c r="F67" s="5"/>
      <c r="G67" s="5"/>
      <c r="H67" s="5"/>
    </row>
    <row r="68" spans="1:8" s="1" customFormat="1" ht="13.5">
      <c r="A68" s="2"/>
      <c r="D68" s="5"/>
      <c r="E68" s="5"/>
      <c r="F68" s="5"/>
      <c r="G68" s="5"/>
      <c r="H68" s="5"/>
    </row>
    <row r="69" spans="1:8" s="1" customFormat="1" ht="13.5">
      <c r="A69" s="2"/>
      <c r="D69" s="5"/>
      <c r="E69" s="5"/>
      <c r="F69" s="5"/>
      <c r="G69" s="5"/>
      <c r="H69" s="5"/>
    </row>
    <row r="70" spans="1:8" s="1" customFormat="1" ht="13.5">
      <c r="A70" s="2"/>
      <c r="D70" s="5"/>
      <c r="E70" s="5"/>
      <c r="F70" s="5"/>
      <c r="G70" s="5"/>
      <c r="H70" s="5"/>
    </row>
    <row r="71" spans="1:8" s="1" customFormat="1" ht="13.5">
      <c r="A71" s="2"/>
      <c r="C71" s="6"/>
      <c r="D71" s="5"/>
      <c r="E71" s="5"/>
      <c r="F71" s="5"/>
      <c r="G71" s="5"/>
      <c r="H71" s="5"/>
    </row>
    <row r="72" spans="1:8" s="1" customFormat="1" ht="13.5">
      <c r="A72" s="2"/>
      <c r="D72" s="5"/>
      <c r="E72" s="5"/>
      <c r="F72" s="5"/>
      <c r="G72" s="5"/>
      <c r="H72" s="5"/>
    </row>
    <row r="73" spans="1:8" s="1" customFormat="1" ht="13.5">
      <c r="A73" s="2"/>
      <c r="D73" s="5"/>
      <c r="E73" s="5"/>
      <c r="F73" s="5"/>
      <c r="G73" s="5"/>
      <c r="H73" s="5"/>
    </row>
    <row r="74" spans="1:8" s="1" customFormat="1" ht="13.5">
      <c r="A74" s="2"/>
      <c r="D74" s="5"/>
      <c r="E74" s="5"/>
      <c r="F74" s="5"/>
      <c r="G74" s="5"/>
      <c r="H74" s="5"/>
    </row>
    <row r="75" spans="1:8" s="1" customFormat="1" ht="13.5">
      <c r="A75" s="2"/>
      <c r="D75" s="5"/>
      <c r="E75" s="5"/>
      <c r="F75" s="5"/>
      <c r="G75" s="5"/>
      <c r="H75" s="5"/>
    </row>
    <row r="76" spans="1:8" s="1" customFormat="1" ht="13.5">
      <c r="A76" s="2"/>
      <c r="D76" s="5"/>
      <c r="E76" s="5"/>
      <c r="F76" s="5"/>
      <c r="G76" s="5"/>
      <c r="H76" s="5"/>
    </row>
    <row r="77" spans="1:8" s="1" customFormat="1" ht="13.5">
      <c r="A77" s="2"/>
      <c r="D77" s="5"/>
      <c r="E77" s="5"/>
      <c r="F77" s="5"/>
      <c r="G77" s="5"/>
      <c r="H77" s="5"/>
    </row>
    <row r="78" spans="1:8" s="1" customFormat="1" ht="13.5">
      <c r="A78" s="2"/>
      <c r="D78" s="5"/>
      <c r="E78" s="5"/>
      <c r="F78" s="5"/>
      <c r="G78" s="5"/>
      <c r="H78" s="5"/>
    </row>
    <row r="79" spans="1:8" s="1" customFormat="1" ht="13.5">
      <c r="A79" s="2"/>
      <c r="D79" s="5"/>
      <c r="E79" s="5"/>
      <c r="F79" s="5"/>
      <c r="G79" s="5"/>
      <c r="H79" s="5"/>
    </row>
    <row r="80" spans="1:8" s="1" customFormat="1" ht="13.5">
      <c r="A80" s="2"/>
      <c r="D80" s="5"/>
      <c r="E80" s="5"/>
      <c r="F80" s="5"/>
      <c r="G80" s="5"/>
      <c r="H80" s="5"/>
    </row>
    <row r="81" spans="1:8" s="1" customFormat="1" ht="13.5">
      <c r="A81" s="2"/>
      <c r="D81" s="5"/>
      <c r="E81" s="5"/>
      <c r="F81" s="5"/>
      <c r="G81" s="5"/>
      <c r="H81" s="5"/>
    </row>
    <row r="82" spans="1:8" s="1" customFormat="1" ht="13.5">
      <c r="A82" s="2"/>
      <c r="D82" s="5"/>
      <c r="E82" s="5"/>
      <c r="F82" s="5"/>
      <c r="G82" s="5"/>
      <c r="H82" s="5"/>
    </row>
    <row r="83" spans="1:8" s="1" customFormat="1" ht="13.5">
      <c r="A83" s="2"/>
      <c r="D83" s="5"/>
      <c r="E83" s="5"/>
      <c r="F83" s="5"/>
      <c r="G83" s="5"/>
      <c r="H83" s="5"/>
    </row>
    <row r="84" spans="1:8" s="1" customFormat="1" ht="13.5">
      <c r="A84" s="2"/>
      <c r="D84" s="5"/>
      <c r="E84" s="5"/>
      <c r="F84" s="5"/>
      <c r="G84" s="5"/>
      <c r="H84" s="5"/>
    </row>
    <row r="85" spans="1:8" s="1" customFormat="1" ht="13.5">
      <c r="A85" s="2"/>
      <c r="D85" s="5"/>
      <c r="E85" s="5"/>
      <c r="F85" s="5"/>
      <c r="G85" s="5"/>
      <c r="H85" s="5"/>
    </row>
    <row r="86" spans="1:8" s="1" customFormat="1" ht="13.5">
      <c r="A86" s="2"/>
      <c r="D86" s="5"/>
      <c r="E86" s="5"/>
      <c r="F86" s="5"/>
      <c r="G86" s="5"/>
      <c r="H86" s="5"/>
    </row>
    <row r="87" spans="1:8" s="1" customFormat="1" ht="13.5">
      <c r="A87" s="2"/>
      <c r="D87" s="5"/>
      <c r="E87" s="5"/>
      <c r="F87" s="5"/>
      <c r="G87" s="5"/>
      <c r="H87" s="5"/>
    </row>
    <row r="88" spans="1:8" s="1" customFormat="1" ht="13.5">
      <c r="A88" s="2"/>
      <c r="D88" s="5"/>
      <c r="E88" s="5"/>
      <c r="F88" s="5"/>
      <c r="G88" s="5"/>
      <c r="H88" s="5"/>
    </row>
    <row r="89" spans="1:8" s="1" customFormat="1" ht="13.5">
      <c r="A89" s="2"/>
      <c r="D89" s="5"/>
      <c r="E89" s="5"/>
      <c r="F89" s="5"/>
      <c r="G89" s="5"/>
      <c r="H89" s="5"/>
    </row>
    <row r="90" spans="1:8" s="1" customFormat="1" ht="13.5">
      <c r="A90" s="2"/>
      <c r="D90" s="5"/>
      <c r="E90" s="5"/>
      <c r="F90" s="5"/>
      <c r="G90" s="5"/>
      <c r="H90" s="5"/>
    </row>
    <row r="91" spans="1:8" s="1" customFormat="1" ht="13.5">
      <c r="A91" s="2"/>
      <c r="D91" s="5"/>
      <c r="E91" s="5"/>
      <c r="F91" s="5"/>
      <c r="G91" s="5"/>
      <c r="H91" s="5"/>
    </row>
    <row r="92" spans="1:8" s="1" customFormat="1" ht="13.5">
      <c r="A92" s="2"/>
      <c r="D92" s="5"/>
      <c r="E92" s="5"/>
      <c r="F92" s="5"/>
      <c r="G92" s="5"/>
      <c r="H92" s="5"/>
    </row>
    <row r="93" spans="1:8" s="1" customFormat="1" ht="13.5">
      <c r="A93" s="2"/>
      <c r="D93" s="5"/>
      <c r="E93" s="5"/>
      <c r="F93" s="5"/>
      <c r="G93" s="5"/>
      <c r="H93" s="5"/>
    </row>
  </sheetData>
  <sheetProtection/>
  <mergeCells count="14">
    <mergeCell ref="B56:D56"/>
    <mergeCell ref="B55:D55"/>
    <mergeCell ref="C15:C16"/>
    <mergeCell ref="E15:F15"/>
    <mergeCell ref="H15:H16"/>
    <mergeCell ref="N27:R27"/>
    <mergeCell ref="C1:D9"/>
    <mergeCell ref="A16:B16"/>
    <mergeCell ref="C10:H10"/>
    <mergeCell ref="C11:H11"/>
    <mergeCell ref="I29:J29"/>
    <mergeCell ref="I28:J28"/>
    <mergeCell ref="I27:L27"/>
    <mergeCell ref="A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2022-03-29T07:10:19Z</cp:lastPrinted>
  <dcterms:created xsi:type="dcterms:W3CDTF">1999-03-18T06:53:45Z</dcterms:created>
  <dcterms:modified xsi:type="dcterms:W3CDTF">2024-03-19T09:20:45Z</dcterms:modified>
  <cp:category/>
  <cp:version/>
  <cp:contentType/>
  <cp:contentStatus/>
</cp:coreProperties>
</file>